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2" windowHeight="6180" activeTab="0"/>
  </bookViews>
  <sheets>
    <sheet name="Cragrayin" sheetId="1" r:id="rId1"/>
  </sheets>
  <definedNames/>
  <calcPr fullCalcOnLoad="1"/>
</workbook>
</file>

<file path=xl/sharedStrings.xml><?xml version="1.0" encoding="utf-8"?>
<sst xmlns="http://schemas.openxmlformats.org/spreadsheetml/2006/main" count="189" uniqueCount="148">
  <si>
    <t xml:space="preserve">Հայաստանի Հանրապետության </t>
  </si>
  <si>
    <t xml:space="preserve">ֆինանսների նախարարի 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</si>
  <si>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</si>
  <si>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</si>
  <si>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</si>
  <si>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</si>
  <si>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</si>
  <si>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</si>
  <si>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</si>
  <si>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</si>
  <si>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</si>
  <si>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</si>
  <si>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</si>
  <si>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</si>
  <si>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</si>
  <si>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</si>
  <si>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</si>
  <si>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</si>
  <si>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</si>
  <si>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</si>
  <si>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</si>
  <si>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>Հավելված N 1</t>
  </si>
  <si>
    <t>Ձև N 1</t>
  </si>
  <si>
    <t>2013 թվականի փետրվարի 4-ի N 104-Ն հրամանի</t>
  </si>
  <si>
    <t>ԾՐԱԳՐԱՅԻՆ  ՑՈՒՑԱՆԻՇՆԵՐ</t>
  </si>
  <si>
    <t xml:space="preserve">                             ՊԵՏԱԿԱՆ ՈՉ ԱՌԵՎՏՐԱՅԻՆ ԿԱԶՄԱԿԵՐՊՈՒԹՅՈՒՆՆԵՐԻ ՖԻՆԱՆՍԱՏՆՏԵՍԱԿԱՆ ԳՈՐԾՈՒՆԵՈՒԹՅԱՆ ՄԱՍԻՆ</t>
  </si>
  <si>
    <t xml:space="preserve">                      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</si>
  <si>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</si>
  <si>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</si>
  <si>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</si>
  <si>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</si>
  <si>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 xml:space="preserve">Ընդամենը </t>
  </si>
  <si>
    <t>Արմավիրի Վ.Բախշյանի անվան   N 2 հիմնական .դպրոց</t>
  </si>
  <si>
    <t>Արմավիրի թիվ 3 հիմնական դպրոց</t>
  </si>
  <si>
    <t>Արմավիրի Զորավար  Անդրանիկ Օզանյանի անվան   N 5  հիմնական.դպրոց</t>
  </si>
  <si>
    <t>Արմավիրի Մովսես  Սիլիկյանի անվան    N  6  հիմնական.դպրոց</t>
  </si>
  <si>
    <t>Արմավիրի թիվ 8 հիմնական. դպրոց</t>
  </si>
  <si>
    <t>Արմավիրի թիվ 9 հիմնական.դպրոց</t>
  </si>
  <si>
    <t>Արմավիրի թիվ 10 հիմնական.դպրոց</t>
  </si>
  <si>
    <t>Մեծամորի  թիվ 1 հիմնական դպրոց</t>
  </si>
  <si>
    <t>Արմավիրի միջն.դպրոց</t>
  </si>
  <si>
    <t>Արևիկի միջն.դպրոց</t>
  </si>
  <si>
    <t>Արաքսի Զորիկ Ավետիսյանի անվան  միջն.դպրոց</t>
  </si>
  <si>
    <t>Այգեշատի Յուրա Հովհաննիսյանի անվան միջն.դպրոց</t>
  </si>
  <si>
    <t>Արազափի Թ. Հուրյանի անվան միջն.դպրոց</t>
  </si>
  <si>
    <t>Արտաշարի միջն.դպրոց</t>
  </si>
  <si>
    <t>Ամասիայի միջն.դպրոց</t>
  </si>
  <si>
    <t>Արգավանդի միջն.դպրոց</t>
  </si>
  <si>
    <t>Բամբակաշատի միջն.դպրոց</t>
  </si>
  <si>
    <t>Բերքաշատ</t>
  </si>
  <si>
    <t>Գետաշենի միջն.դպրոց</t>
  </si>
  <si>
    <t>Երասխահունի Մարտիկ Գևորգյանի անվան միջն.դպրոց</t>
  </si>
  <si>
    <t>Եղեգնուտի միջն.դպրոց</t>
  </si>
  <si>
    <t>Զարթոնքի միջն.դպրոց</t>
  </si>
  <si>
    <t>Լուկաշինի Հունան Ավետիսյանի անվան  միջն.դպրոց</t>
  </si>
  <si>
    <t>Լենուղու Ջիվանու անվան միջն.դպրոց</t>
  </si>
  <si>
    <t>Խանջյանի միջն.դպրոց</t>
  </si>
  <si>
    <t>Սարդարապատի միջն.դպրոց</t>
  </si>
  <si>
    <t>Հացիկի Ավետիս Բաղդասարյանի անվան միջն.դպրոց</t>
  </si>
  <si>
    <t>Հայկավանի միջն.դպրոց</t>
  </si>
  <si>
    <t>Այգեվանի  Մովսես  Խորենացու անվան միջն.դպրոց</t>
  </si>
  <si>
    <t>Մարգարայի միջն.դպր</t>
  </si>
  <si>
    <t>Մրգաշատի  Վարդգես  Ափոյանի անվան թիվ 1 միջն.դպրոց</t>
  </si>
  <si>
    <t>Մրգաշատի Միհրան /Գնել/ Մաղաքյանի անվան թիվ 2 միջն.դպրոց</t>
  </si>
  <si>
    <t>Մայիսյանի միջն.դպրոց</t>
  </si>
  <si>
    <t>Նոր Արտագերսի մ/դ</t>
  </si>
  <si>
    <t>Նոր Արմավիրի միջն.դպրոց</t>
  </si>
  <si>
    <t>Նոր Կեսարիայի միջն.դպրոց</t>
  </si>
  <si>
    <t>Նորապատի միջն.դպրոց</t>
  </si>
  <si>
    <t>Նալբանդյանի Պերճուհի և Արմէն Նալպանտեանների անվան  միջն.դպրոց</t>
  </si>
  <si>
    <t>Նորավանի միջն. Դպրոց</t>
  </si>
  <si>
    <t>Շենավանի միջն.դպրոց</t>
  </si>
  <si>
    <t>Ջանֆիդայի Էդ. Վ. Դաշտոյանի անվան միջն.դպրոց</t>
  </si>
  <si>
    <t>Ջրաշենի միջն.դպրոց</t>
  </si>
  <si>
    <t>Ալաշկերտի Հ.Քոչարի անվան  միջն.դպրոց</t>
  </si>
  <si>
    <t>Վարդանաշենի միջն.դպրոց</t>
  </si>
  <si>
    <t>Տանձուտի միջն.դպրոց</t>
  </si>
  <si>
    <t>Փշատավանի միջն.դպրոց</t>
  </si>
  <si>
    <t>Վաղարշապատի Մ.Մաշտոցի անվան   N 1 հիմնական.դպրոց</t>
  </si>
  <si>
    <t>Վաղարշապատի Հ.Հովհաննիսյանի անվան   N3 հիմնական դպրոց</t>
  </si>
  <si>
    <t>Վաղարշապատի Խ.Աբովյանի անվան   N 4 հիմնական դպրոց</t>
  </si>
  <si>
    <t>Վաղարշապատի  Երվանդ Օտյանի անվան  N 7 հիմնական դպրոց</t>
  </si>
  <si>
    <t>Վաղարշապատի Գ.Նժդեհի անվան   N  8 հիմնական դպրոց</t>
  </si>
  <si>
    <t>Վաղարշապատի Ռ.Պատկանյանի անվան   N 9 հիմնական դպրոց</t>
  </si>
  <si>
    <t>Վաղարշապատի Վահան Ռշտունու անվան  N 11 հիմնական դպրոց</t>
  </si>
  <si>
    <t>Վաղարշապատի  Զորավար Անդրանիկի անվան   N 12 հիմնական դպրոց</t>
  </si>
  <si>
    <t xml:space="preserve">Վաղարշապատի  &lt;&lt;Ներսիսյան &gt;&gt;  N6 հիմնական դպրոց </t>
  </si>
  <si>
    <t>Արտիմետի միջն.դպրոց</t>
  </si>
  <si>
    <t>Ակնալճի Արա Հարությունյանի անվան միջն. դպրոց</t>
  </si>
  <si>
    <t>Աղավնատան Ղուկաս Աբգարյանի անվան միջն. դպրոց</t>
  </si>
  <si>
    <t>Ամբերդի Հ.Նավասարդյանի անվան միջն. դպրոց</t>
  </si>
  <si>
    <t>Այգեշատի միջն.դպրոց</t>
  </si>
  <si>
    <t>Այգեկի Մուշեղ Մովսիսյանի  միջն.դպրոց</t>
  </si>
  <si>
    <t>Արաքս /Էջմ./  միջն.դպրոց</t>
  </si>
  <si>
    <t>Արևաշատի միջն.դպրոց</t>
  </si>
  <si>
    <t>Ապագայի միջն.դպրոց</t>
  </si>
  <si>
    <t>Առատաշենի միջն.դպրոց</t>
  </si>
  <si>
    <t>Արագածի Մեխակ Մեխակյանի  անվան միջն.դպրոց</t>
  </si>
  <si>
    <t>Ակնաշենի միջն.դպրոց</t>
  </si>
  <si>
    <t>Արշալույսի Սամվել Գրիգորյանի անվան միջն.դպրոց</t>
  </si>
  <si>
    <t>Բաղրամյանի միջն.դպրոց</t>
  </si>
  <si>
    <t>Գրիբոյեդովի Վաչե Ռոստոմյանի անվան միջն.դպրոց</t>
  </si>
  <si>
    <t>Գայի միջն.դպրոց</t>
  </si>
  <si>
    <t>Դողսի միջն.դպրոց</t>
  </si>
  <si>
    <t>Դաշտի միջն.դպրոց</t>
  </si>
  <si>
    <t>Թաիրովի միջն.դպրոց</t>
  </si>
  <si>
    <t>Լուսագյուղի միջն.դպրոց</t>
  </si>
  <si>
    <t>Լեռնամերձ հիմնական դպրոց</t>
  </si>
  <si>
    <t>Խորոնքի միջն.դպրոց</t>
  </si>
  <si>
    <t>Ծիածանի միջն.դպրոց</t>
  </si>
  <si>
    <t>Ծաղկալանջի միջն.դպրոց</t>
  </si>
  <si>
    <t>Հայթաղի Հրայր Կարապետյանի անվան միջն. դպրոց</t>
  </si>
  <si>
    <t>Հայկաշենի Գագիկ Կիրակոսյանի անվան միջն. դպրոց</t>
  </si>
  <si>
    <t>Հովտամեջի միջն. դպրոց</t>
  </si>
  <si>
    <t>Մուսալեռի Ֆրանց Վերֆելի անվան միջն. դպրոց</t>
  </si>
  <si>
    <t>Մեծամորի(Էջմ.) միջն.դպրոց</t>
  </si>
  <si>
    <t>Մրգաստանի Կամո  Հարությունյանի անվան միջն.դպրոց</t>
  </si>
  <si>
    <t>Մերձավանի միջն.դպրոց</t>
  </si>
  <si>
    <t>Նորակերտի միջն.դպրոց</t>
  </si>
  <si>
    <t>Շահումյանի միջն.դպրոց</t>
  </si>
  <si>
    <t>Ոսկեհատի միջն.դպրոց</t>
  </si>
  <si>
    <t>Պտղունքի Տիգրան Մեծի անվան միջն. դպրոց</t>
  </si>
  <si>
    <t>Ջրարբիի միջն.դպրոց</t>
  </si>
  <si>
    <t>Ջրառատի Թաթուլ  Խաչատրյանի անվան միջն. դպրոց</t>
  </si>
  <si>
    <t>Գեղակերտի  միջն.դպրոց</t>
  </si>
  <si>
    <t>Տարոնիկի Գառնիկ Գառնիկյանի անվան  միջն.դպրոց</t>
  </si>
  <si>
    <t>Փարաքարի հիմնական դպրոց</t>
  </si>
  <si>
    <t>Փարաքարի միջն.դպրոց</t>
  </si>
  <si>
    <t>Ֆերիկի հիմնական դպրոց</t>
  </si>
  <si>
    <t xml:space="preserve">Արգինայի միջն դպրոց </t>
  </si>
  <si>
    <t>Արտամետի  Գուրգեն  Մարգարյանի անվան միջն, դպրոց</t>
  </si>
  <si>
    <t>Արևադաշտի միջն.դպր</t>
  </si>
  <si>
    <t>Բագարանի  միջն. դպրոց</t>
  </si>
  <si>
    <t>Բաղրամյանի միջն.դպր</t>
  </si>
  <si>
    <t>Դալարիկի Հ. Հովհաննիսյանի անվան   N 1 միջն.դպր</t>
  </si>
  <si>
    <t>Երվանդաշատի  միջն. դպրոց</t>
  </si>
  <si>
    <t>Լեռնագոգի Օնիկ Փակումեանի անվան  միջն. դպրոց</t>
  </si>
  <si>
    <t>Հուշակերտի միջն.դպրոց</t>
  </si>
  <si>
    <t>Մյասնիկյանի Արայի անվան միջն.դպրոց</t>
  </si>
  <si>
    <t>Շենիկի միջն.դպրոց</t>
  </si>
  <si>
    <t>Վանանդի միջն.դպրոց</t>
  </si>
  <si>
    <t>Տալվորիկի հիմնական  դպրոց</t>
  </si>
  <si>
    <t>Քարակերտի թիվ1 միջն.դպրոց</t>
  </si>
  <si>
    <t>Քարակերտի թիվ 2 միջն. դպրոց</t>
  </si>
  <si>
    <t>Արմավիրի  մտավոր թերզարգացում ունեցող երեխաների   N 1 հատուկ դպրոց</t>
  </si>
  <si>
    <t>Վաղարշապատի մտավոր թերզարգացում ունեցող երեխաների   N 2 հատուկ դպրոց</t>
  </si>
  <si>
    <t>Պետական կառավարման լիազորված մարմնի անվանումը      ՀՀ Արմավիրի մարզպետարան</t>
  </si>
  <si>
    <t xml:space="preserve">                                                                 (01.   01. 2017  թ. --  01. 10_. 2017թ. ժամանակահատվածի համար)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</si>
</sst>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"/>
    <numFmt numFmtId="186" formatCode="[$-42B]d\ mmmm\,\ yyyy"/>
    <numFmt numFmtId="187" formatCode="#,##0.0"/>
    <numFmt numFmtId="188" formatCode="#,##0.00&quot;р.&quot;"/>
    <numFmt numFmtId="189" formatCode="0.000000"/>
  </numFmts>
  <fonts count="5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GHEA Grapalat"/>
      <family val="3"/>
    </font>
    <font>
      <sz val="10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i/>
      <sz val="9"/>
      <name val="GHEA Grapalat"/>
      <family val="3"/>
    </font>
    <font>
      <sz val="11"/>
      <name val="GHEA Grapalat"/>
      <family val="3"/>
    </font>
    <font>
      <sz val="7.5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name val="Arial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80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180" fontId="21" fillId="0" borderId="10" xfId="0" applyNumberFormat="1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9"/>
  <sheetViews>
    <sheetView tabSelected="1" zoomScale="120" zoomScaleNormal="120" zoomScalePageLayoutView="0" workbookViewId="0" topLeftCell="A1">
      <selection activeCell="B11" sqref="B11"/>
    </sheetView>
  </sheetViews>
  <sheetFormatPr defaultColWidth="9.140625" defaultRowHeight="12.75"/>
  <cols>
    <col min="1" max="1" width="7.00390625" style="4" customWidth="1"/>
    <col min="2" max="2" width="45.421875" style="4" customWidth="1"/>
    <col min="3" max="3" width="13.28125" style="4" customWidth="1"/>
    <col min="4" max="7" width="15.7109375" style="4" customWidth="1"/>
    <col min="8" max="11" width="7.00390625" style="4" customWidth="1"/>
    <col min="12" max="14" width="9.140625" style="4" customWidth="1"/>
    <col min="15" max="15" width="8.57421875" style="4" customWidth="1"/>
    <col min="16" max="19" width="10.8515625" style="4" customWidth="1"/>
    <col min="20" max="23" width="12.57421875" style="4" customWidth="1"/>
    <col min="24" max="27" width="10.57421875" style="4" customWidth="1"/>
    <col min="28" max="28" width="11.28125" style="4" bestFit="1" customWidth="1"/>
    <col min="29" max="29" width="13.00390625" style="4" customWidth="1"/>
    <col min="30" max="30" width="11.421875" style="4" bestFit="1" customWidth="1"/>
    <col min="31" max="31" width="11.7109375" style="4" customWidth="1"/>
    <col min="32" max="32" width="13.140625" style="4" customWidth="1"/>
    <col min="33" max="33" width="11.421875" style="4" customWidth="1"/>
    <col min="34" max="34" width="12.00390625" style="4" customWidth="1"/>
    <col min="35" max="35" width="11.57421875" style="4" customWidth="1"/>
    <col min="36" max="36" width="10.28125" style="4" bestFit="1" customWidth="1"/>
    <col min="37" max="37" width="10.421875" style="4" bestFit="1" customWidth="1"/>
    <col min="38" max="38" width="11.57421875" style="4" customWidth="1"/>
    <col min="39" max="39" width="11.421875" style="4" customWidth="1"/>
    <col min="40" max="40" width="9.00390625" style="4" customWidth="1"/>
    <col min="41" max="41" width="8.8515625" style="4" customWidth="1"/>
    <col min="42" max="42" width="9.00390625" style="4" customWidth="1"/>
    <col min="43" max="43" width="9.8515625" style="4" customWidth="1"/>
    <col min="44" max="44" width="10.421875" style="4" customWidth="1"/>
    <col min="45" max="45" width="10.00390625" style="4" bestFit="1" customWidth="1"/>
    <col min="46" max="46" width="10.28125" style="4" customWidth="1"/>
    <col min="47" max="47" width="11.57421875" style="4" customWidth="1"/>
    <col min="48" max="16384" width="9.140625" style="4" customWidth="1"/>
  </cols>
  <sheetData>
    <row r="1" ht="15">
      <c r="K1" s="9" t="s">
        <v>21</v>
      </c>
    </row>
    <row r="2" ht="15">
      <c r="K2" s="9" t="s">
        <v>22</v>
      </c>
    </row>
    <row r="3" ht="15">
      <c r="K3" s="9" t="s">
        <v>0</v>
      </c>
    </row>
    <row r="4" ht="15">
      <c r="K4" s="9" t="s">
        <v>1</v>
      </c>
    </row>
    <row r="5" spans="9:32" ht="15">
      <c r="I5" s="4" t="s">
        <v>23</v>
      </c>
      <c r="O5" s="9"/>
      <c r="P5" s="9"/>
      <c r="Q5" s="9"/>
      <c r="R5" s="9"/>
      <c r="T5" s="9"/>
      <c r="U5" s="9"/>
      <c r="V5" s="9"/>
      <c r="X5" s="9"/>
      <c r="Y5" s="9"/>
      <c r="Z5" s="9"/>
      <c r="AA5" s="9"/>
      <c r="AE5" s="9"/>
      <c r="AF5" s="9"/>
    </row>
    <row r="6" spans="11:32" ht="15">
      <c r="K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E6" s="9"/>
      <c r="AF6" s="9"/>
    </row>
    <row r="8" spans="2:23" ht="20.25">
      <c r="B8" s="10"/>
      <c r="C8" s="11" t="s">
        <v>24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2:23" ht="19.5">
      <c r="B9" s="12" t="s">
        <v>25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2:23" ht="19.5">
      <c r="B10" s="12" t="s">
        <v>2</v>
      </c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5"/>
      <c r="B11" s="16" t="s">
        <v>147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5"/>
      <c r="U11" s="15"/>
      <c r="V11" s="15"/>
      <c r="W11" s="15"/>
    </row>
    <row r="12" spans="1:23" ht="15">
      <c r="A12" s="18" t="s">
        <v>26</v>
      </c>
      <c r="B12" s="5"/>
      <c r="C12" s="18"/>
      <c r="D12" s="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6" ht="15">
      <c r="A13" s="19" t="s">
        <v>146</v>
      </c>
      <c r="B13" s="19"/>
      <c r="C13" s="19"/>
      <c r="D13" s="19"/>
      <c r="E13" s="19"/>
      <c r="F13" s="19"/>
    </row>
    <row r="14" spans="1:6" ht="15">
      <c r="A14" s="19" t="s">
        <v>3</v>
      </c>
      <c r="B14" s="19"/>
      <c r="C14" s="19"/>
      <c r="D14" s="19"/>
      <c r="E14" s="19"/>
      <c r="F14" s="19"/>
    </row>
    <row r="15" spans="1:6" ht="15">
      <c r="A15" s="20" t="s">
        <v>4</v>
      </c>
      <c r="B15" s="21"/>
      <c r="C15" s="21"/>
      <c r="D15" s="20"/>
      <c r="E15" s="22"/>
      <c r="F15" s="22"/>
    </row>
    <row r="16" spans="1:10" ht="15">
      <c r="A16" s="23"/>
      <c r="B16" s="23"/>
      <c r="C16" s="23"/>
      <c r="J16" s="14" t="s">
        <v>5</v>
      </c>
    </row>
    <row r="17" spans="1:47" ht="34.5" customHeight="1">
      <c r="A17" s="53" t="s">
        <v>6</v>
      </c>
      <c r="B17" s="56" t="s">
        <v>7</v>
      </c>
      <c r="C17" s="59" t="s">
        <v>8</v>
      </c>
      <c r="D17" s="47" t="s">
        <v>9</v>
      </c>
      <c r="E17" s="48"/>
      <c r="F17" s="48"/>
      <c r="G17" s="49"/>
      <c r="H17" s="41" t="s">
        <v>10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7" t="s">
        <v>11</v>
      </c>
      <c r="AC17" s="48"/>
      <c r="AD17" s="48"/>
      <c r="AE17" s="49"/>
      <c r="AF17" s="41" t="s">
        <v>10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3"/>
    </row>
    <row r="18" spans="1:47" ht="52.5" customHeight="1">
      <c r="A18" s="54"/>
      <c r="B18" s="57"/>
      <c r="C18" s="60"/>
      <c r="D18" s="50"/>
      <c r="E18" s="51"/>
      <c r="F18" s="51"/>
      <c r="G18" s="52"/>
      <c r="H18" s="44" t="s">
        <v>12</v>
      </c>
      <c r="I18" s="45"/>
      <c r="J18" s="45"/>
      <c r="K18" s="46"/>
      <c r="L18" s="44" t="s">
        <v>13</v>
      </c>
      <c r="M18" s="45"/>
      <c r="N18" s="45"/>
      <c r="O18" s="46"/>
      <c r="P18" s="44" t="s">
        <v>14</v>
      </c>
      <c r="Q18" s="45"/>
      <c r="R18" s="45"/>
      <c r="S18" s="46"/>
      <c r="T18" s="44" t="s">
        <v>15</v>
      </c>
      <c r="U18" s="45"/>
      <c r="V18" s="45"/>
      <c r="W18" s="46"/>
      <c r="X18" s="44" t="s">
        <v>16</v>
      </c>
      <c r="Y18" s="45"/>
      <c r="Z18" s="45"/>
      <c r="AA18" s="46"/>
      <c r="AB18" s="50"/>
      <c r="AC18" s="51"/>
      <c r="AD18" s="51"/>
      <c r="AE18" s="52"/>
      <c r="AF18" s="44" t="s">
        <v>17</v>
      </c>
      <c r="AG18" s="45"/>
      <c r="AH18" s="45"/>
      <c r="AI18" s="46"/>
      <c r="AJ18" s="44" t="s">
        <v>18</v>
      </c>
      <c r="AK18" s="45"/>
      <c r="AL18" s="45"/>
      <c r="AM18" s="46"/>
      <c r="AN18" s="44" t="s">
        <v>19</v>
      </c>
      <c r="AO18" s="45"/>
      <c r="AP18" s="45"/>
      <c r="AQ18" s="46"/>
      <c r="AR18" s="44" t="s">
        <v>20</v>
      </c>
      <c r="AS18" s="45"/>
      <c r="AT18" s="45"/>
      <c r="AU18" s="46"/>
    </row>
    <row r="19" spans="1:47" ht="37.5" customHeight="1">
      <c r="A19" s="55"/>
      <c r="B19" s="58"/>
      <c r="C19" s="61"/>
      <c r="D19" s="24" t="s">
        <v>27</v>
      </c>
      <c r="E19" s="24" t="s">
        <v>28</v>
      </c>
      <c r="F19" s="24" t="s">
        <v>29</v>
      </c>
      <c r="G19" s="24" t="s">
        <v>30</v>
      </c>
      <c r="H19" s="24" t="s">
        <v>27</v>
      </c>
      <c r="I19" s="24" t="s">
        <v>28</v>
      </c>
      <c r="J19" s="24" t="s">
        <v>29</v>
      </c>
      <c r="K19" s="24" t="s">
        <v>30</v>
      </c>
      <c r="L19" s="24" t="s">
        <v>27</v>
      </c>
      <c r="M19" s="24" t="s">
        <v>28</v>
      </c>
      <c r="N19" s="24" t="s">
        <v>29</v>
      </c>
      <c r="O19" s="24" t="s">
        <v>30</v>
      </c>
      <c r="P19" s="24" t="s">
        <v>27</v>
      </c>
      <c r="Q19" s="24" t="s">
        <v>28</v>
      </c>
      <c r="R19" s="24" t="s">
        <v>29</v>
      </c>
      <c r="S19" s="24" t="s">
        <v>30</v>
      </c>
      <c r="T19" s="24" t="s">
        <v>27</v>
      </c>
      <c r="U19" s="24" t="s">
        <v>28</v>
      </c>
      <c r="V19" s="24" t="s">
        <v>29</v>
      </c>
      <c r="W19" s="24" t="s">
        <v>30</v>
      </c>
      <c r="X19" s="24" t="s">
        <v>27</v>
      </c>
      <c r="Y19" s="24" t="s">
        <v>28</v>
      </c>
      <c r="Z19" s="24" t="s">
        <v>29</v>
      </c>
      <c r="AA19" s="24" t="s">
        <v>30</v>
      </c>
      <c r="AB19" s="25" t="s">
        <v>27</v>
      </c>
      <c r="AC19" s="25" t="s">
        <v>28</v>
      </c>
      <c r="AD19" s="25" t="s">
        <v>29</v>
      </c>
      <c r="AE19" s="25" t="s">
        <v>30</v>
      </c>
      <c r="AF19" s="25" t="s">
        <v>27</v>
      </c>
      <c r="AG19" s="25" t="s">
        <v>28</v>
      </c>
      <c r="AH19" s="25" t="s">
        <v>29</v>
      </c>
      <c r="AI19" s="25" t="s">
        <v>30</v>
      </c>
      <c r="AJ19" s="25" t="s">
        <v>27</v>
      </c>
      <c r="AK19" s="25" t="s">
        <v>28</v>
      </c>
      <c r="AL19" s="25" t="s">
        <v>29</v>
      </c>
      <c r="AM19" s="25" t="s">
        <v>30</v>
      </c>
      <c r="AN19" s="25" t="s">
        <v>27</v>
      </c>
      <c r="AO19" s="25" t="s">
        <v>28</v>
      </c>
      <c r="AP19" s="25" t="s">
        <v>29</v>
      </c>
      <c r="AQ19" s="25" t="s">
        <v>30</v>
      </c>
      <c r="AR19" s="25" t="s">
        <v>27</v>
      </c>
      <c r="AS19" s="25" t="s">
        <v>28</v>
      </c>
      <c r="AT19" s="25" t="s">
        <v>29</v>
      </c>
      <c r="AU19" s="25" t="s">
        <v>30</v>
      </c>
    </row>
    <row r="20" spans="1:47" ht="15">
      <c r="A20" s="26">
        <v>1</v>
      </c>
      <c r="B20" s="27">
        <v>2</v>
      </c>
      <c r="C20" s="27">
        <v>3</v>
      </c>
      <c r="D20" s="26">
        <v>4</v>
      </c>
      <c r="E20" s="26">
        <v>5</v>
      </c>
      <c r="F20" s="27">
        <v>6</v>
      </c>
      <c r="G20" s="26">
        <v>7</v>
      </c>
      <c r="H20" s="27">
        <v>8</v>
      </c>
      <c r="I20" s="27">
        <v>9</v>
      </c>
      <c r="J20" s="26">
        <v>10</v>
      </c>
      <c r="K20" s="27">
        <v>11</v>
      </c>
      <c r="L20" s="27">
        <v>12</v>
      </c>
      <c r="M20" s="27">
        <v>13</v>
      </c>
      <c r="N20" s="26">
        <v>14</v>
      </c>
      <c r="O20" s="27">
        <v>15</v>
      </c>
      <c r="P20" s="26">
        <v>16</v>
      </c>
      <c r="Q20" s="26">
        <v>17</v>
      </c>
      <c r="R20" s="27">
        <v>18</v>
      </c>
      <c r="S20" s="26">
        <v>19</v>
      </c>
      <c r="T20" s="27">
        <v>20</v>
      </c>
      <c r="U20" s="27">
        <v>21</v>
      </c>
      <c r="V20" s="26">
        <v>22</v>
      </c>
      <c r="W20" s="27">
        <v>23</v>
      </c>
      <c r="X20" s="26">
        <v>24</v>
      </c>
      <c r="Y20" s="26">
        <v>25</v>
      </c>
      <c r="Z20" s="27">
        <v>26</v>
      </c>
      <c r="AA20" s="26">
        <v>27</v>
      </c>
      <c r="AB20" s="27">
        <v>28</v>
      </c>
      <c r="AC20" s="26">
        <v>29</v>
      </c>
      <c r="AD20" s="26">
        <v>30</v>
      </c>
      <c r="AE20" s="27">
        <v>31</v>
      </c>
      <c r="AF20" s="26">
        <v>32</v>
      </c>
      <c r="AG20" s="27">
        <v>33</v>
      </c>
      <c r="AH20" s="27">
        <v>34</v>
      </c>
      <c r="AI20" s="26">
        <v>35</v>
      </c>
      <c r="AJ20" s="27">
        <v>36</v>
      </c>
      <c r="AK20" s="27">
        <v>37</v>
      </c>
      <c r="AL20" s="26">
        <v>38</v>
      </c>
      <c r="AM20" s="27">
        <v>39</v>
      </c>
      <c r="AN20" s="26">
        <v>40</v>
      </c>
      <c r="AO20" s="27">
        <v>41</v>
      </c>
      <c r="AP20" s="27">
        <v>42</v>
      </c>
      <c r="AQ20" s="26">
        <v>43</v>
      </c>
      <c r="AR20" s="27">
        <v>44</v>
      </c>
      <c r="AS20" s="27">
        <v>45</v>
      </c>
      <c r="AT20" s="26">
        <v>46</v>
      </c>
      <c r="AU20" s="27">
        <v>47</v>
      </c>
    </row>
    <row r="21" spans="1:47" ht="15">
      <c r="A21" s="6">
        <v>1</v>
      </c>
      <c r="B21" s="36" t="s">
        <v>32</v>
      </c>
      <c r="C21" s="3">
        <v>28028.6</v>
      </c>
      <c r="D21" s="8">
        <f>H21+L21+P21+T21+X21</f>
        <v>24280.5</v>
      </c>
      <c r="E21" s="8">
        <f>I21+M21+Q21+U21+Y21</f>
        <v>55402.5</v>
      </c>
      <c r="F21" s="8">
        <f>J21+N21+R21+V21+Z21</f>
        <v>87518.1</v>
      </c>
      <c r="G21" s="8">
        <f>K21+O21+S21+W21+AA21</f>
        <v>134894.2</v>
      </c>
      <c r="H21" s="34">
        <v>0</v>
      </c>
      <c r="I21" s="34">
        <v>0</v>
      </c>
      <c r="J21" s="34">
        <v>0</v>
      </c>
      <c r="K21" s="34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35">
        <v>0</v>
      </c>
      <c r="S21" s="35">
        <v>0</v>
      </c>
      <c r="T21" s="6">
        <v>24280.5</v>
      </c>
      <c r="U21" s="6">
        <v>55402.5</v>
      </c>
      <c r="V21" s="3">
        <v>87468.1</v>
      </c>
      <c r="W21" s="6">
        <v>134794.2</v>
      </c>
      <c r="X21" s="35">
        <v>0</v>
      </c>
      <c r="Y21" s="35">
        <v>0</v>
      </c>
      <c r="Z21" s="35">
        <v>50</v>
      </c>
      <c r="AA21" s="35">
        <v>100</v>
      </c>
      <c r="AB21" s="8">
        <f>AF21+AJ21+AN21+AR21</f>
        <v>52503.100000000006</v>
      </c>
      <c r="AC21" s="8">
        <f>AG21+AK21+AO21+AS21</f>
        <v>83625.1</v>
      </c>
      <c r="AD21" s="8">
        <f>AH21+AL21+AP21+AT21</f>
        <v>115740.70000000001</v>
      </c>
      <c r="AE21" s="8">
        <f>AI21+AM21+AQ21+AU21</f>
        <v>163116.8</v>
      </c>
      <c r="AF21" s="6">
        <v>41778.9</v>
      </c>
      <c r="AG21" s="6">
        <v>69128.8</v>
      </c>
      <c r="AH21" s="6">
        <v>94255.3</v>
      </c>
      <c r="AI21" s="6">
        <v>130660.2</v>
      </c>
      <c r="AJ21" s="6">
        <v>7424.200000000001</v>
      </c>
      <c r="AK21" s="6">
        <v>10396.3</v>
      </c>
      <c r="AL21" s="6">
        <v>15385.400000000001</v>
      </c>
      <c r="AM21" s="6">
        <v>25006.6</v>
      </c>
      <c r="AN21" s="35">
        <v>1500</v>
      </c>
      <c r="AO21" s="35">
        <v>1500</v>
      </c>
      <c r="AP21" s="35">
        <v>1800</v>
      </c>
      <c r="AQ21" s="35">
        <v>1900</v>
      </c>
      <c r="AR21" s="3">
        <v>1800</v>
      </c>
      <c r="AS21" s="3">
        <v>2600</v>
      </c>
      <c r="AT21" s="3">
        <v>4300</v>
      </c>
      <c r="AU21" s="6">
        <v>5550</v>
      </c>
    </row>
    <row r="22" spans="1:47" ht="15">
      <c r="A22" s="6">
        <v>2</v>
      </c>
      <c r="B22" s="36" t="s">
        <v>33</v>
      </c>
      <c r="C22" s="3">
        <v>2233.3</v>
      </c>
      <c r="D22" s="8">
        <f aca="true" t="shared" si="0" ref="D22:D85">H22+L22+P22+T22+X22</f>
        <v>7841.9</v>
      </c>
      <c r="E22" s="8">
        <f aca="true" t="shared" si="1" ref="E22:E85">I22+M22+Q22+U22+Y22</f>
        <v>17891</v>
      </c>
      <c r="F22" s="8">
        <f aca="true" t="shared" si="2" ref="F22:F85">J22+N22+R22+V22+Z22</f>
        <v>28244.9</v>
      </c>
      <c r="G22" s="8">
        <f aca="true" t="shared" si="3" ref="G22:G85">K22+O22+S22+W22+AA22</f>
        <v>43531</v>
      </c>
      <c r="H22" s="34">
        <v>0</v>
      </c>
      <c r="I22" s="34">
        <v>0</v>
      </c>
      <c r="J22" s="34">
        <v>0</v>
      </c>
      <c r="K22" s="34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35">
        <v>0</v>
      </c>
      <c r="S22" s="35">
        <v>0</v>
      </c>
      <c r="T22" s="6">
        <v>7841.9</v>
      </c>
      <c r="U22" s="6">
        <v>17891</v>
      </c>
      <c r="V22" s="3">
        <v>28244.9</v>
      </c>
      <c r="W22" s="6">
        <v>43531</v>
      </c>
      <c r="X22" s="35">
        <v>0</v>
      </c>
      <c r="Y22" s="35">
        <v>0</v>
      </c>
      <c r="Z22" s="35">
        <v>0</v>
      </c>
      <c r="AA22" s="35">
        <v>0</v>
      </c>
      <c r="AB22" s="8">
        <f aca="true" t="shared" si="4" ref="AB22:AB85">AF22+AJ22+AN22+AR22</f>
        <v>10308.2</v>
      </c>
      <c r="AC22" s="8">
        <f aca="true" t="shared" si="5" ref="AC22:AC85">AG22+AK22+AO22+AS22</f>
        <v>20357.3</v>
      </c>
      <c r="AD22" s="8">
        <f aca="true" t="shared" si="6" ref="AD22:AD85">AH22+AL22+AP22+AT22</f>
        <v>30711.2</v>
      </c>
      <c r="AE22" s="8">
        <f aca="true" t="shared" si="7" ref="AE22:AE85">AI22+AM22+AQ22+AU22</f>
        <v>45997.299999999996</v>
      </c>
      <c r="AF22" s="6">
        <v>8180.6</v>
      </c>
      <c r="AG22" s="6">
        <v>17447.7</v>
      </c>
      <c r="AH22" s="6">
        <v>27363.600000000002</v>
      </c>
      <c r="AI22" s="6">
        <v>40584</v>
      </c>
      <c r="AJ22" s="6">
        <v>1783</v>
      </c>
      <c r="AK22" s="6">
        <v>2565</v>
      </c>
      <c r="AL22" s="6">
        <v>3003</v>
      </c>
      <c r="AM22" s="6">
        <v>4768.699999999999</v>
      </c>
      <c r="AN22" s="35">
        <v>0</v>
      </c>
      <c r="AO22" s="35">
        <v>0</v>
      </c>
      <c r="AP22" s="35">
        <v>0</v>
      </c>
      <c r="AQ22" s="35">
        <v>0</v>
      </c>
      <c r="AR22" s="3">
        <v>344.6</v>
      </c>
      <c r="AS22" s="3">
        <v>344.6</v>
      </c>
      <c r="AT22" s="3">
        <v>344.6</v>
      </c>
      <c r="AU22" s="6">
        <v>644.6</v>
      </c>
    </row>
    <row r="23" spans="1:47" ht="21">
      <c r="A23" s="6">
        <v>3</v>
      </c>
      <c r="B23" s="36" t="s">
        <v>34</v>
      </c>
      <c r="C23" s="3">
        <v>9025</v>
      </c>
      <c r="D23" s="8">
        <f t="shared" si="0"/>
        <v>35442.8</v>
      </c>
      <c r="E23" s="8">
        <f t="shared" si="1"/>
        <v>80706.5</v>
      </c>
      <c r="F23" s="8">
        <f t="shared" si="2"/>
        <v>149337.9</v>
      </c>
      <c r="G23" s="8">
        <f t="shared" si="3"/>
        <v>197901.8</v>
      </c>
      <c r="H23" s="34">
        <v>0</v>
      </c>
      <c r="I23" s="34">
        <v>0</v>
      </c>
      <c r="J23" s="34">
        <v>0</v>
      </c>
      <c r="K23" s="34">
        <v>0</v>
      </c>
      <c r="L23" s="6">
        <v>0</v>
      </c>
      <c r="M23" s="6">
        <v>0</v>
      </c>
      <c r="N23" s="6">
        <v>0</v>
      </c>
      <c r="O23" s="6">
        <v>0</v>
      </c>
      <c r="P23" s="6">
        <v>43.3</v>
      </c>
      <c r="Q23" s="6">
        <v>108.2</v>
      </c>
      <c r="R23" s="35">
        <v>173.1</v>
      </c>
      <c r="S23" s="35">
        <v>259.7</v>
      </c>
      <c r="T23" s="6">
        <v>35159.2</v>
      </c>
      <c r="U23" s="6">
        <v>80358</v>
      </c>
      <c r="V23" s="3">
        <v>146924.5</v>
      </c>
      <c r="W23" s="6">
        <v>195401.8</v>
      </c>
      <c r="X23" s="35">
        <v>240.3</v>
      </c>
      <c r="Y23" s="35">
        <v>240.3</v>
      </c>
      <c r="Z23" s="35">
        <v>2240.3</v>
      </c>
      <c r="AA23" s="35">
        <v>2240.3</v>
      </c>
      <c r="AB23" s="8">
        <f t="shared" si="4"/>
        <v>44506.4</v>
      </c>
      <c r="AC23" s="8">
        <f t="shared" si="5"/>
        <v>89770.09999999999</v>
      </c>
      <c r="AD23" s="8">
        <f t="shared" si="6"/>
        <v>158401.5</v>
      </c>
      <c r="AE23" s="8">
        <f t="shared" si="7"/>
        <v>206965.40000000002</v>
      </c>
      <c r="AF23" s="6">
        <v>34634.1</v>
      </c>
      <c r="AG23" s="6">
        <v>74163.2</v>
      </c>
      <c r="AH23" s="6">
        <v>139264.5</v>
      </c>
      <c r="AI23" s="6">
        <v>180889.7</v>
      </c>
      <c r="AJ23" s="6">
        <v>8383.2</v>
      </c>
      <c r="AK23" s="6">
        <v>13071.9</v>
      </c>
      <c r="AL23" s="6">
        <v>15952</v>
      </c>
      <c r="AM23" s="6">
        <v>22590.7</v>
      </c>
      <c r="AN23" s="35">
        <v>0</v>
      </c>
      <c r="AO23" s="35">
        <v>0</v>
      </c>
      <c r="AP23" s="35">
        <v>0</v>
      </c>
      <c r="AQ23" s="35">
        <v>0</v>
      </c>
      <c r="AR23" s="3">
        <v>1489.1</v>
      </c>
      <c r="AS23" s="3">
        <v>2535</v>
      </c>
      <c r="AT23" s="3">
        <v>3185</v>
      </c>
      <c r="AU23" s="6">
        <v>3485</v>
      </c>
    </row>
    <row r="24" spans="1:47" ht="15">
      <c r="A24" s="6">
        <v>4</v>
      </c>
      <c r="B24" s="37" t="s">
        <v>35</v>
      </c>
      <c r="C24" s="3">
        <v>18451.7</v>
      </c>
      <c r="D24" s="8">
        <f t="shared" si="0"/>
        <v>16446.2</v>
      </c>
      <c r="E24" s="8">
        <f t="shared" si="1"/>
        <v>37732.6</v>
      </c>
      <c r="F24" s="8">
        <f t="shared" si="2"/>
        <v>59455.799999999996</v>
      </c>
      <c r="G24" s="8">
        <f t="shared" si="3"/>
        <v>91489</v>
      </c>
      <c r="H24" s="34">
        <v>0</v>
      </c>
      <c r="I24" s="34">
        <v>0</v>
      </c>
      <c r="J24" s="34">
        <v>0</v>
      </c>
      <c r="K24" s="34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35">
        <v>0</v>
      </c>
      <c r="S24" s="35">
        <v>0</v>
      </c>
      <c r="T24" s="6">
        <v>16436.2</v>
      </c>
      <c r="U24" s="6">
        <v>37517.6</v>
      </c>
      <c r="V24" s="3">
        <v>59237.799999999996</v>
      </c>
      <c r="W24" s="6">
        <v>91269</v>
      </c>
      <c r="X24" s="35">
        <v>10</v>
      </c>
      <c r="Y24" s="35">
        <v>215</v>
      </c>
      <c r="Z24" s="35">
        <v>218</v>
      </c>
      <c r="AA24" s="35">
        <v>220</v>
      </c>
      <c r="AB24" s="8">
        <f t="shared" si="4"/>
        <v>35358.7</v>
      </c>
      <c r="AC24" s="8">
        <f t="shared" si="5"/>
        <v>56645.1</v>
      </c>
      <c r="AD24" s="8">
        <f t="shared" si="6"/>
        <v>78368.3</v>
      </c>
      <c r="AE24" s="8">
        <f t="shared" si="7"/>
        <v>110401.49999999999</v>
      </c>
      <c r="AF24" s="6">
        <v>18016.4</v>
      </c>
      <c r="AG24" s="6">
        <v>37203.8</v>
      </c>
      <c r="AH24" s="6">
        <v>57435.6</v>
      </c>
      <c r="AI24" s="6">
        <v>85039.59999999999</v>
      </c>
      <c r="AJ24" s="6">
        <v>13748.599999999999</v>
      </c>
      <c r="AK24" s="6">
        <v>15847.599999999999</v>
      </c>
      <c r="AL24" s="6">
        <v>17339</v>
      </c>
      <c r="AM24" s="6">
        <v>21768.199999999997</v>
      </c>
      <c r="AN24" s="35">
        <v>1500</v>
      </c>
      <c r="AO24" s="35">
        <v>1500</v>
      </c>
      <c r="AP24" s="35">
        <v>1500</v>
      </c>
      <c r="AQ24" s="35">
        <v>1500</v>
      </c>
      <c r="AR24" s="3">
        <v>2093.7</v>
      </c>
      <c r="AS24" s="3">
        <v>2093.7</v>
      </c>
      <c r="AT24" s="3">
        <v>2093.7</v>
      </c>
      <c r="AU24" s="6">
        <v>2093.7</v>
      </c>
    </row>
    <row r="25" spans="1:47" ht="15">
      <c r="A25" s="6">
        <v>5</v>
      </c>
      <c r="B25" s="36" t="s">
        <v>36</v>
      </c>
      <c r="C25" s="3">
        <v>7056.8</v>
      </c>
      <c r="D25" s="8">
        <f t="shared" si="0"/>
        <v>26649.6</v>
      </c>
      <c r="E25" s="8">
        <f t="shared" si="1"/>
        <v>61347.700000000004</v>
      </c>
      <c r="F25" s="8">
        <f t="shared" si="2"/>
        <v>97137.20000000001</v>
      </c>
      <c r="G25" s="8">
        <f t="shared" si="3"/>
        <v>149185.4</v>
      </c>
      <c r="H25" s="34">
        <v>0</v>
      </c>
      <c r="I25" s="34">
        <v>0</v>
      </c>
      <c r="J25" s="34">
        <v>0</v>
      </c>
      <c r="K25" s="34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35">
        <v>0</v>
      </c>
      <c r="S25" s="35">
        <v>0</v>
      </c>
      <c r="T25" s="6">
        <v>26649.6</v>
      </c>
      <c r="U25" s="6">
        <v>61347.700000000004</v>
      </c>
      <c r="V25" s="3">
        <v>97137.20000000001</v>
      </c>
      <c r="W25" s="6">
        <v>149185.4</v>
      </c>
      <c r="X25" s="35">
        <v>0</v>
      </c>
      <c r="Y25" s="35">
        <v>0</v>
      </c>
      <c r="Z25" s="35">
        <v>0</v>
      </c>
      <c r="AA25" s="35">
        <v>0</v>
      </c>
      <c r="AB25" s="8">
        <f t="shared" si="4"/>
        <v>33706.4</v>
      </c>
      <c r="AC25" s="8">
        <f t="shared" si="5"/>
        <v>68404.5</v>
      </c>
      <c r="AD25" s="8">
        <f t="shared" si="6"/>
        <v>104194.00000000001</v>
      </c>
      <c r="AE25" s="8">
        <f t="shared" si="7"/>
        <v>156242.2</v>
      </c>
      <c r="AF25" s="6">
        <v>23474.6</v>
      </c>
      <c r="AG25" s="6">
        <v>52489.5</v>
      </c>
      <c r="AH25" s="6">
        <v>84826</v>
      </c>
      <c r="AI25" s="6">
        <v>126862.2</v>
      </c>
      <c r="AJ25" s="6">
        <v>8955.9</v>
      </c>
      <c r="AK25" s="6">
        <v>14318.5</v>
      </c>
      <c r="AL25" s="6">
        <v>17441.1</v>
      </c>
      <c r="AM25" s="6">
        <v>26957.5</v>
      </c>
      <c r="AN25" s="35">
        <v>18.1</v>
      </c>
      <c r="AO25" s="35">
        <v>41</v>
      </c>
      <c r="AP25" s="35">
        <v>64.6</v>
      </c>
      <c r="AQ25" s="35">
        <v>100</v>
      </c>
      <c r="AR25" s="3">
        <v>1257.8</v>
      </c>
      <c r="AS25" s="3">
        <v>1555.5</v>
      </c>
      <c r="AT25" s="3">
        <v>1862.3</v>
      </c>
      <c r="AU25" s="6">
        <v>2322.5</v>
      </c>
    </row>
    <row r="26" spans="1:47" ht="15">
      <c r="A26" s="6">
        <v>6</v>
      </c>
      <c r="B26" s="36" t="s">
        <v>37</v>
      </c>
      <c r="C26" s="3">
        <v>465.2</v>
      </c>
      <c r="D26" s="8">
        <f t="shared" si="0"/>
        <v>7279.299999999999</v>
      </c>
      <c r="E26" s="8">
        <f t="shared" si="1"/>
        <v>17928.3</v>
      </c>
      <c r="F26" s="8">
        <f t="shared" si="2"/>
        <v>28260.5</v>
      </c>
      <c r="G26" s="8">
        <f t="shared" si="3"/>
        <v>40441.6</v>
      </c>
      <c r="H26" s="34">
        <v>0</v>
      </c>
      <c r="I26" s="34">
        <v>0</v>
      </c>
      <c r="J26" s="34">
        <v>0</v>
      </c>
      <c r="K26" s="34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35">
        <v>0</v>
      </c>
      <c r="S26" s="35">
        <v>0</v>
      </c>
      <c r="T26" s="6">
        <v>7279.299999999999</v>
      </c>
      <c r="U26" s="6">
        <v>17928.3</v>
      </c>
      <c r="V26" s="3">
        <v>28260.5</v>
      </c>
      <c r="W26" s="6">
        <v>40441.6</v>
      </c>
      <c r="X26" s="35">
        <v>0</v>
      </c>
      <c r="Y26" s="35">
        <v>0</v>
      </c>
      <c r="Z26" s="35">
        <v>0</v>
      </c>
      <c r="AA26" s="35">
        <v>0</v>
      </c>
      <c r="AB26" s="8">
        <f t="shared" si="4"/>
        <v>7744.5</v>
      </c>
      <c r="AC26" s="8">
        <f t="shared" si="5"/>
        <v>18393.5</v>
      </c>
      <c r="AD26" s="8">
        <f t="shared" si="6"/>
        <v>28725.7</v>
      </c>
      <c r="AE26" s="8">
        <f t="shared" si="7"/>
        <v>40906.799999999996</v>
      </c>
      <c r="AF26" s="6">
        <v>5444</v>
      </c>
      <c r="AG26" s="6">
        <v>15654.4</v>
      </c>
      <c r="AH26" s="6">
        <v>25535.2</v>
      </c>
      <c r="AI26" s="6">
        <v>37671.7</v>
      </c>
      <c r="AJ26" s="6">
        <v>1998.3</v>
      </c>
      <c r="AK26" s="6">
        <v>2436.9000000000005</v>
      </c>
      <c r="AL26" s="6">
        <v>2888.3</v>
      </c>
      <c r="AM26" s="6">
        <v>2932.9000000000005</v>
      </c>
      <c r="AN26" s="35">
        <v>0</v>
      </c>
      <c r="AO26" s="35">
        <v>0</v>
      </c>
      <c r="AP26" s="35">
        <v>0</v>
      </c>
      <c r="AQ26" s="35">
        <v>0</v>
      </c>
      <c r="AR26" s="3">
        <v>302.2</v>
      </c>
      <c r="AS26" s="3">
        <v>302.2</v>
      </c>
      <c r="AT26" s="3">
        <v>302.2</v>
      </c>
      <c r="AU26" s="6">
        <v>302.2</v>
      </c>
    </row>
    <row r="27" spans="1:47" ht="15">
      <c r="A27" s="6">
        <v>7</v>
      </c>
      <c r="B27" s="36" t="s">
        <v>38</v>
      </c>
      <c r="C27" s="3">
        <v>777.8</v>
      </c>
      <c r="D27" s="8">
        <f t="shared" si="0"/>
        <v>14525.300000000001</v>
      </c>
      <c r="E27" s="8">
        <f t="shared" si="1"/>
        <v>32515.399999999998</v>
      </c>
      <c r="F27" s="8">
        <f t="shared" si="2"/>
        <v>51048.4</v>
      </c>
      <c r="G27" s="8">
        <f t="shared" si="3"/>
        <v>77534.1</v>
      </c>
      <c r="H27" s="34">
        <v>0</v>
      </c>
      <c r="I27" s="34">
        <v>0</v>
      </c>
      <c r="J27" s="34">
        <v>0</v>
      </c>
      <c r="K27" s="34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35">
        <v>0</v>
      </c>
      <c r="S27" s="35">
        <v>0</v>
      </c>
      <c r="T27" s="6">
        <v>14525.300000000001</v>
      </c>
      <c r="U27" s="6">
        <v>32515.399999999998</v>
      </c>
      <c r="V27" s="3">
        <v>51048.4</v>
      </c>
      <c r="W27" s="6">
        <v>77534.1</v>
      </c>
      <c r="X27" s="35">
        <v>0</v>
      </c>
      <c r="Y27" s="35">
        <v>0</v>
      </c>
      <c r="Z27" s="35">
        <v>0</v>
      </c>
      <c r="AA27" s="35">
        <v>0</v>
      </c>
      <c r="AB27" s="8">
        <f t="shared" si="4"/>
        <v>15305.700000000003</v>
      </c>
      <c r="AC27" s="8">
        <f t="shared" si="5"/>
        <v>33295.799999999996</v>
      </c>
      <c r="AD27" s="8">
        <f t="shared" si="6"/>
        <v>51828.799999999996</v>
      </c>
      <c r="AE27" s="8">
        <f t="shared" si="7"/>
        <v>78314.50000000001</v>
      </c>
      <c r="AF27" s="6">
        <v>11191.7</v>
      </c>
      <c r="AG27" s="6">
        <v>27549.2</v>
      </c>
      <c r="AH27" s="6">
        <v>44226</v>
      </c>
      <c r="AI27" s="6">
        <v>68494.3</v>
      </c>
      <c r="AJ27" s="6">
        <v>3411.4000000000005</v>
      </c>
      <c r="AK27" s="6">
        <v>5544</v>
      </c>
      <c r="AL27" s="6">
        <v>7400.200000000001</v>
      </c>
      <c r="AM27" s="6">
        <v>9617.6</v>
      </c>
      <c r="AN27" s="35">
        <v>0</v>
      </c>
      <c r="AO27" s="35">
        <v>0</v>
      </c>
      <c r="AP27" s="35">
        <v>0</v>
      </c>
      <c r="AQ27" s="35">
        <v>0</v>
      </c>
      <c r="AR27" s="3">
        <v>702.6</v>
      </c>
      <c r="AS27" s="3">
        <v>202.6</v>
      </c>
      <c r="AT27" s="3">
        <v>202.6</v>
      </c>
      <c r="AU27" s="6">
        <v>202.6</v>
      </c>
    </row>
    <row r="28" spans="1:47" ht="15">
      <c r="A28" s="6">
        <v>8</v>
      </c>
      <c r="B28" s="36" t="s">
        <v>39</v>
      </c>
      <c r="C28" s="3">
        <v>13456.3</v>
      </c>
      <c r="D28" s="8">
        <f t="shared" si="0"/>
        <v>33048.5</v>
      </c>
      <c r="E28" s="8">
        <f t="shared" si="1"/>
        <v>75502.8</v>
      </c>
      <c r="F28" s="8">
        <f t="shared" si="2"/>
        <v>119242.3</v>
      </c>
      <c r="G28" s="8">
        <f t="shared" si="3"/>
        <v>183621.19999999998</v>
      </c>
      <c r="H28" s="34">
        <v>0</v>
      </c>
      <c r="I28" s="34">
        <v>0</v>
      </c>
      <c r="J28" s="34">
        <v>0</v>
      </c>
      <c r="K28" s="34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35">
        <v>0</v>
      </c>
      <c r="S28" s="35">
        <v>0</v>
      </c>
      <c r="T28" s="6">
        <v>33048.5</v>
      </c>
      <c r="U28" s="6">
        <v>75502.8</v>
      </c>
      <c r="V28" s="3">
        <v>119242.3</v>
      </c>
      <c r="W28" s="6">
        <v>183621.19999999998</v>
      </c>
      <c r="X28" s="35">
        <v>0</v>
      </c>
      <c r="Y28" s="35">
        <v>0</v>
      </c>
      <c r="Z28" s="35">
        <v>0</v>
      </c>
      <c r="AA28" s="35">
        <v>0</v>
      </c>
      <c r="AB28" s="8">
        <f t="shared" si="4"/>
        <v>47529.8</v>
      </c>
      <c r="AC28" s="8">
        <f t="shared" si="5"/>
        <v>89984.1</v>
      </c>
      <c r="AD28" s="8">
        <f t="shared" si="6"/>
        <v>133723.59999999998</v>
      </c>
      <c r="AE28" s="8">
        <f t="shared" si="7"/>
        <v>198102.5</v>
      </c>
      <c r="AF28" s="6">
        <v>25834.8</v>
      </c>
      <c r="AG28" s="6">
        <v>60409.1</v>
      </c>
      <c r="AH28" s="6">
        <v>95268.59999999999</v>
      </c>
      <c r="AI28" s="6">
        <v>152059.5</v>
      </c>
      <c r="AJ28" s="6">
        <v>16470</v>
      </c>
      <c r="AK28" s="6">
        <v>22740</v>
      </c>
      <c r="AL28" s="6">
        <v>29010</v>
      </c>
      <c r="AM28" s="6">
        <v>34493</v>
      </c>
      <c r="AN28" s="35">
        <v>1000</v>
      </c>
      <c r="AO28" s="35">
        <v>1000</v>
      </c>
      <c r="AP28" s="35">
        <v>1000</v>
      </c>
      <c r="AQ28" s="35">
        <v>1500</v>
      </c>
      <c r="AR28" s="3">
        <v>4225</v>
      </c>
      <c r="AS28" s="3">
        <v>5835</v>
      </c>
      <c r="AT28" s="3">
        <v>8445</v>
      </c>
      <c r="AU28" s="6">
        <v>10050</v>
      </c>
    </row>
    <row r="29" spans="1:47" ht="15">
      <c r="A29" s="6">
        <v>9</v>
      </c>
      <c r="B29" s="36" t="s">
        <v>40</v>
      </c>
      <c r="C29" s="3">
        <v>817.6</v>
      </c>
      <c r="D29" s="8">
        <f t="shared" si="0"/>
        <v>13912.5</v>
      </c>
      <c r="E29" s="8">
        <f t="shared" si="1"/>
        <v>29828.1</v>
      </c>
      <c r="F29" s="8">
        <f t="shared" si="2"/>
        <v>46226</v>
      </c>
      <c r="G29" s="8">
        <f t="shared" si="3"/>
        <v>68917.8</v>
      </c>
      <c r="H29" s="34">
        <v>0</v>
      </c>
      <c r="I29" s="34">
        <v>0</v>
      </c>
      <c r="J29" s="34">
        <v>0</v>
      </c>
      <c r="K29" s="34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35">
        <v>0</v>
      </c>
      <c r="S29" s="35">
        <v>0</v>
      </c>
      <c r="T29" s="6">
        <v>13912.5</v>
      </c>
      <c r="U29" s="6">
        <v>29828.1</v>
      </c>
      <c r="V29" s="3">
        <v>46226</v>
      </c>
      <c r="W29" s="6">
        <v>68917.8</v>
      </c>
      <c r="X29" s="35">
        <v>0</v>
      </c>
      <c r="Y29" s="35">
        <v>0</v>
      </c>
      <c r="Z29" s="35">
        <v>0</v>
      </c>
      <c r="AA29" s="35">
        <v>0</v>
      </c>
      <c r="AB29" s="8">
        <f t="shared" si="4"/>
        <v>14730.1</v>
      </c>
      <c r="AC29" s="8">
        <f t="shared" si="5"/>
        <v>30645.7</v>
      </c>
      <c r="AD29" s="8">
        <f t="shared" si="6"/>
        <v>47043.6</v>
      </c>
      <c r="AE29" s="8">
        <f t="shared" si="7"/>
        <v>69735.4</v>
      </c>
      <c r="AF29" s="6">
        <v>10648.7</v>
      </c>
      <c r="AG29" s="6">
        <v>25842.2</v>
      </c>
      <c r="AH29" s="6">
        <v>40974</v>
      </c>
      <c r="AI29" s="6">
        <v>62815</v>
      </c>
      <c r="AJ29" s="6">
        <v>3819.9</v>
      </c>
      <c r="AK29" s="6">
        <v>4542</v>
      </c>
      <c r="AL29" s="6">
        <v>5808.1</v>
      </c>
      <c r="AM29" s="6">
        <v>6658.9</v>
      </c>
      <c r="AN29" s="35">
        <v>0</v>
      </c>
      <c r="AO29" s="35">
        <v>0</v>
      </c>
      <c r="AP29" s="35">
        <v>0</v>
      </c>
      <c r="AQ29" s="35">
        <v>0</v>
      </c>
      <c r="AR29" s="3">
        <v>261.5</v>
      </c>
      <c r="AS29" s="3">
        <v>261.5</v>
      </c>
      <c r="AT29" s="3">
        <v>261.5</v>
      </c>
      <c r="AU29" s="6">
        <v>261.5</v>
      </c>
    </row>
    <row r="30" spans="1:47" ht="15">
      <c r="A30" s="6">
        <v>10</v>
      </c>
      <c r="B30" s="36" t="s">
        <v>41</v>
      </c>
      <c r="C30" s="3">
        <v>2556.9</v>
      </c>
      <c r="D30" s="8">
        <f t="shared" si="0"/>
        <v>14246.4</v>
      </c>
      <c r="E30" s="8">
        <f t="shared" si="1"/>
        <v>32430</v>
      </c>
      <c r="F30" s="8">
        <f t="shared" si="2"/>
        <v>51166.3</v>
      </c>
      <c r="G30" s="8">
        <f t="shared" si="3"/>
        <v>78965.7</v>
      </c>
      <c r="H30" s="34">
        <v>0</v>
      </c>
      <c r="I30" s="34">
        <v>0</v>
      </c>
      <c r="J30" s="34">
        <v>0</v>
      </c>
      <c r="K30" s="34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35">
        <v>0</v>
      </c>
      <c r="S30" s="35">
        <v>0</v>
      </c>
      <c r="T30" s="6">
        <v>14246.4</v>
      </c>
      <c r="U30" s="6">
        <v>32430</v>
      </c>
      <c r="V30" s="3">
        <v>51166.3</v>
      </c>
      <c r="W30" s="6">
        <v>78965.7</v>
      </c>
      <c r="X30" s="35">
        <v>0</v>
      </c>
      <c r="Y30" s="35">
        <v>0</v>
      </c>
      <c r="Z30" s="35">
        <v>0</v>
      </c>
      <c r="AA30" s="35">
        <v>0</v>
      </c>
      <c r="AB30" s="8">
        <f t="shared" si="4"/>
        <v>16993.4</v>
      </c>
      <c r="AC30" s="8">
        <f t="shared" si="5"/>
        <v>35177</v>
      </c>
      <c r="AD30" s="8">
        <f t="shared" si="6"/>
        <v>53913.3</v>
      </c>
      <c r="AE30" s="8">
        <f t="shared" si="7"/>
        <v>81712.70000000001</v>
      </c>
      <c r="AF30" s="6">
        <v>12546.1</v>
      </c>
      <c r="AG30" s="6">
        <v>28347.600000000002</v>
      </c>
      <c r="AH30" s="6">
        <v>45328.8</v>
      </c>
      <c r="AI30" s="6">
        <v>69733.6</v>
      </c>
      <c r="AJ30" s="6">
        <v>4037.3</v>
      </c>
      <c r="AK30" s="6">
        <v>6344.4</v>
      </c>
      <c r="AL30" s="6">
        <v>7824.5</v>
      </c>
      <c r="AM30" s="6">
        <v>11169.100000000002</v>
      </c>
      <c r="AN30" s="35">
        <v>0</v>
      </c>
      <c r="AO30" s="35">
        <v>0</v>
      </c>
      <c r="AP30" s="35">
        <v>0</v>
      </c>
      <c r="AQ30" s="35">
        <v>0</v>
      </c>
      <c r="AR30" s="3">
        <v>410</v>
      </c>
      <c r="AS30" s="3">
        <v>485</v>
      </c>
      <c r="AT30" s="3">
        <v>760</v>
      </c>
      <c r="AU30" s="6">
        <v>810</v>
      </c>
    </row>
    <row r="31" spans="1:47" ht="15">
      <c r="A31" s="6">
        <v>11</v>
      </c>
      <c r="B31" s="36" t="s">
        <v>42</v>
      </c>
      <c r="C31" s="3">
        <v>6314.2</v>
      </c>
      <c r="D31" s="8">
        <f t="shared" si="0"/>
        <v>8171.9</v>
      </c>
      <c r="E31" s="8">
        <f t="shared" si="1"/>
        <v>18511</v>
      </c>
      <c r="F31" s="8">
        <f t="shared" si="2"/>
        <v>29166.1</v>
      </c>
      <c r="G31" s="8">
        <f t="shared" si="3"/>
        <v>45148.8</v>
      </c>
      <c r="H31" s="34">
        <v>0</v>
      </c>
      <c r="I31" s="34">
        <v>0</v>
      </c>
      <c r="J31" s="34">
        <v>0</v>
      </c>
      <c r="K31" s="34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35">
        <v>0</v>
      </c>
      <c r="S31" s="35">
        <v>0</v>
      </c>
      <c r="T31" s="6">
        <v>8171.9</v>
      </c>
      <c r="U31" s="6">
        <v>18511</v>
      </c>
      <c r="V31" s="3">
        <v>29166.1</v>
      </c>
      <c r="W31" s="6">
        <v>45148.8</v>
      </c>
      <c r="X31" s="35">
        <v>0</v>
      </c>
      <c r="Y31" s="35">
        <v>0</v>
      </c>
      <c r="Z31" s="35">
        <v>0</v>
      </c>
      <c r="AA31" s="35">
        <v>0</v>
      </c>
      <c r="AB31" s="8">
        <f t="shared" si="4"/>
        <v>14866.5</v>
      </c>
      <c r="AC31" s="8">
        <f t="shared" si="5"/>
        <v>25205.6</v>
      </c>
      <c r="AD31" s="8">
        <f t="shared" si="6"/>
        <v>35860.7</v>
      </c>
      <c r="AE31" s="8">
        <f t="shared" si="7"/>
        <v>51843.4</v>
      </c>
      <c r="AF31" s="6">
        <v>11856.5</v>
      </c>
      <c r="AG31" s="6">
        <v>22145.6</v>
      </c>
      <c r="AH31" s="6">
        <v>32070.7</v>
      </c>
      <c r="AI31" s="6">
        <v>44353.4</v>
      </c>
      <c r="AJ31" s="6">
        <v>2440</v>
      </c>
      <c r="AK31" s="6">
        <v>2490</v>
      </c>
      <c r="AL31" s="6">
        <v>2920</v>
      </c>
      <c r="AM31" s="6">
        <v>5720</v>
      </c>
      <c r="AN31" s="35">
        <v>100</v>
      </c>
      <c r="AO31" s="35">
        <v>100</v>
      </c>
      <c r="AP31" s="35">
        <v>100</v>
      </c>
      <c r="AQ31" s="35">
        <v>100</v>
      </c>
      <c r="AR31" s="3">
        <v>470</v>
      </c>
      <c r="AS31" s="3">
        <v>470</v>
      </c>
      <c r="AT31" s="3">
        <v>770</v>
      </c>
      <c r="AU31" s="6">
        <v>1670</v>
      </c>
    </row>
    <row r="32" spans="1:47" ht="15">
      <c r="A32" s="6">
        <v>12</v>
      </c>
      <c r="B32" s="36" t="s">
        <v>43</v>
      </c>
      <c r="C32" s="3">
        <v>1452.4</v>
      </c>
      <c r="D32" s="8">
        <f t="shared" si="0"/>
        <v>8425.7</v>
      </c>
      <c r="E32" s="8">
        <f t="shared" si="1"/>
        <v>19086</v>
      </c>
      <c r="F32" s="8">
        <f t="shared" si="2"/>
        <v>30072</v>
      </c>
      <c r="G32" s="8">
        <f t="shared" si="3"/>
        <v>46551.2</v>
      </c>
      <c r="H32" s="34">
        <v>0</v>
      </c>
      <c r="I32" s="34">
        <v>0</v>
      </c>
      <c r="J32" s="34">
        <v>0</v>
      </c>
      <c r="K32" s="34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35">
        <v>0</v>
      </c>
      <c r="S32" s="35">
        <v>0</v>
      </c>
      <c r="T32" s="6">
        <v>8425.7</v>
      </c>
      <c r="U32" s="6">
        <v>19086</v>
      </c>
      <c r="V32" s="3">
        <v>30072</v>
      </c>
      <c r="W32" s="6">
        <v>46551.2</v>
      </c>
      <c r="X32" s="35">
        <v>0</v>
      </c>
      <c r="Y32" s="35">
        <v>0</v>
      </c>
      <c r="Z32" s="35">
        <v>0</v>
      </c>
      <c r="AA32" s="35">
        <v>0</v>
      </c>
      <c r="AB32" s="8">
        <f t="shared" si="4"/>
        <v>10304.2</v>
      </c>
      <c r="AC32" s="8">
        <f t="shared" si="5"/>
        <v>20964.5</v>
      </c>
      <c r="AD32" s="8">
        <f t="shared" si="6"/>
        <v>31950.5</v>
      </c>
      <c r="AE32" s="8">
        <f t="shared" si="7"/>
        <v>48429.7</v>
      </c>
      <c r="AF32" s="6">
        <v>8054.2</v>
      </c>
      <c r="AG32" s="6">
        <v>18258.5</v>
      </c>
      <c r="AH32" s="6">
        <v>28994.5</v>
      </c>
      <c r="AI32" s="6">
        <v>43710</v>
      </c>
      <c r="AJ32" s="6">
        <v>2200</v>
      </c>
      <c r="AK32" s="6">
        <v>2622</v>
      </c>
      <c r="AL32" s="6">
        <v>2872</v>
      </c>
      <c r="AM32" s="6">
        <v>4585.7</v>
      </c>
      <c r="AN32" s="35">
        <v>0</v>
      </c>
      <c r="AO32" s="35">
        <v>0</v>
      </c>
      <c r="AP32" s="35">
        <v>0</v>
      </c>
      <c r="AQ32" s="35">
        <v>0</v>
      </c>
      <c r="AR32" s="3">
        <v>50</v>
      </c>
      <c r="AS32" s="3">
        <v>84</v>
      </c>
      <c r="AT32" s="3">
        <v>84</v>
      </c>
      <c r="AU32" s="6">
        <v>134</v>
      </c>
    </row>
    <row r="33" spans="1:47" ht="15">
      <c r="A33" s="6">
        <v>13</v>
      </c>
      <c r="B33" s="36" t="s">
        <v>44</v>
      </c>
      <c r="C33" s="3">
        <v>444.7</v>
      </c>
      <c r="D33" s="8">
        <f t="shared" si="0"/>
        <v>8522</v>
      </c>
      <c r="E33" s="8">
        <f t="shared" si="1"/>
        <v>20503.8</v>
      </c>
      <c r="F33" s="8">
        <f t="shared" si="2"/>
        <v>31615.3</v>
      </c>
      <c r="G33" s="8">
        <f t="shared" si="3"/>
        <v>47082.6</v>
      </c>
      <c r="H33" s="34">
        <v>0</v>
      </c>
      <c r="I33" s="34">
        <v>0</v>
      </c>
      <c r="J33" s="34">
        <v>0</v>
      </c>
      <c r="K33" s="34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35">
        <v>0</v>
      </c>
      <c r="S33" s="35">
        <v>0</v>
      </c>
      <c r="T33" s="6">
        <v>8522</v>
      </c>
      <c r="U33" s="6">
        <v>20503.8</v>
      </c>
      <c r="V33" s="3">
        <v>31615.3</v>
      </c>
      <c r="W33" s="6">
        <v>47082.6</v>
      </c>
      <c r="X33" s="35">
        <v>0</v>
      </c>
      <c r="Y33" s="35">
        <v>0</v>
      </c>
      <c r="Z33" s="35">
        <v>0</v>
      </c>
      <c r="AA33" s="35">
        <v>0</v>
      </c>
      <c r="AB33" s="8">
        <f t="shared" si="4"/>
        <v>8968.5</v>
      </c>
      <c r="AC33" s="8">
        <f t="shared" si="5"/>
        <v>20950.299999999996</v>
      </c>
      <c r="AD33" s="8">
        <f t="shared" si="6"/>
        <v>32061.8</v>
      </c>
      <c r="AE33" s="8">
        <f t="shared" si="7"/>
        <v>47529.1</v>
      </c>
      <c r="AF33" s="6">
        <v>7718.6</v>
      </c>
      <c r="AG33" s="6">
        <v>19441.6</v>
      </c>
      <c r="AH33" s="6">
        <v>30215.9</v>
      </c>
      <c r="AI33" s="6">
        <v>45220</v>
      </c>
      <c r="AJ33" s="6">
        <v>1185.8</v>
      </c>
      <c r="AK33" s="6">
        <v>1444.6</v>
      </c>
      <c r="AL33" s="6">
        <v>1781.8</v>
      </c>
      <c r="AM33" s="6">
        <v>2245</v>
      </c>
      <c r="AN33" s="35">
        <v>0</v>
      </c>
      <c r="AO33" s="35">
        <v>0</v>
      </c>
      <c r="AP33" s="35">
        <v>0</v>
      </c>
      <c r="AQ33" s="35">
        <v>0</v>
      </c>
      <c r="AR33" s="3">
        <v>64.1</v>
      </c>
      <c r="AS33" s="3">
        <v>64.1</v>
      </c>
      <c r="AT33" s="3">
        <v>64.1</v>
      </c>
      <c r="AU33" s="6">
        <v>64.1</v>
      </c>
    </row>
    <row r="34" spans="1:47" ht="15">
      <c r="A34" s="6">
        <v>14</v>
      </c>
      <c r="B34" s="36" t="s">
        <v>45</v>
      </c>
      <c r="C34" s="3">
        <v>6042.3</v>
      </c>
      <c r="D34" s="8">
        <f t="shared" si="0"/>
        <v>8145.1</v>
      </c>
      <c r="E34" s="8">
        <f t="shared" si="1"/>
        <v>18450.2</v>
      </c>
      <c r="F34" s="8">
        <f t="shared" si="2"/>
        <v>29070.4</v>
      </c>
      <c r="G34" s="8">
        <f t="shared" si="3"/>
        <v>45000.6</v>
      </c>
      <c r="H34" s="34">
        <v>0</v>
      </c>
      <c r="I34" s="34">
        <v>0</v>
      </c>
      <c r="J34" s="34">
        <v>0</v>
      </c>
      <c r="K34" s="34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35">
        <v>0</v>
      </c>
      <c r="S34" s="35">
        <v>0</v>
      </c>
      <c r="T34" s="6">
        <v>8145.1</v>
      </c>
      <c r="U34" s="6">
        <v>18450.2</v>
      </c>
      <c r="V34" s="3">
        <v>29070.4</v>
      </c>
      <c r="W34" s="6">
        <v>45000.6</v>
      </c>
      <c r="X34" s="35">
        <v>0</v>
      </c>
      <c r="Y34" s="35">
        <v>0</v>
      </c>
      <c r="Z34" s="35">
        <v>0</v>
      </c>
      <c r="AA34" s="35">
        <v>0</v>
      </c>
      <c r="AB34" s="8">
        <f t="shared" si="4"/>
        <v>14187.4</v>
      </c>
      <c r="AC34" s="8">
        <f t="shared" si="5"/>
        <v>24492.5</v>
      </c>
      <c r="AD34" s="8">
        <f t="shared" si="6"/>
        <v>35112.7</v>
      </c>
      <c r="AE34" s="8">
        <f t="shared" si="7"/>
        <v>51042.9</v>
      </c>
      <c r="AF34" s="6">
        <v>12609</v>
      </c>
      <c r="AG34" s="6">
        <v>22014.1</v>
      </c>
      <c r="AH34" s="6">
        <v>31674.3</v>
      </c>
      <c r="AI34" s="6">
        <v>45064.5</v>
      </c>
      <c r="AJ34" s="6">
        <v>1408.4</v>
      </c>
      <c r="AK34" s="6">
        <v>2038.4</v>
      </c>
      <c r="AL34" s="6">
        <v>2768.4</v>
      </c>
      <c r="AM34" s="6">
        <v>3638.4</v>
      </c>
      <c r="AN34" s="35">
        <v>0</v>
      </c>
      <c r="AO34" s="35">
        <v>0</v>
      </c>
      <c r="AP34" s="35">
        <v>0</v>
      </c>
      <c r="AQ34" s="35">
        <v>50</v>
      </c>
      <c r="AR34" s="3">
        <v>170</v>
      </c>
      <c r="AS34" s="3">
        <v>440</v>
      </c>
      <c r="AT34" s="3">
        <v>670</v>
      </c>
      <c r="AU34" s="6">
        <v>2290</v>
      </c>
    </row>
    <row r="35" spans="1:47" ht="15">
      <c r="A35" s="6">
        <v>15</v>
      </c>
      <c r="B35" s="36" t="s">
        <v>46</v>
      </c>
      <c r="C35" s="3">
        <v>118.3</v>
      </c>
      <c r="D35" s="8">
        <f t="shared" si="0"/>
        <v>7641.1</v>
      </c>
      <c r="E35" s="8">
        <f t="shared" si="1"/>
        <v>15884.3</v>
      </c>
      <c r="F35" s="8">
        <f t="shared" si="2"/>
        <v>23761.1</v>
      </c>
      <c r="G35" s="8">
        <f t="shared" si="3"/>
        <v>33376.3</v>
      </c>
      <c r="H35" s="34">
        <v>0</v>
      </c>
      <c r="I35" s="34">
        <v>0</v>
      </c>
      <c r="J35" s="34">
        <v>0</v>
      </c>
      <c r="K35" s="34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35">
        <v>0</v>
      </c>
      <c r="S35" s="35">
        <v>0</v>
      </c>
      <c r="T35" s="6">
        <v>7641.1</v>
      </c>
      <c r="U35" s="6">
        <v>15884.3</v>
      </c>
      <c r="V35" s="3">
        <v>23761.1</v>
      </c>
      <c r="W35" s="6">
        <v>33376.3</v>
      </c>
      <c r="X35" s="35">
        <v>0</v>
      </c>
      <c r="Y35" s="35">
        <v>0</v>
      </c>
      <c r="Z35" s="35">
        <v>0</v>
      </c>
      <c r="AA35" s="35">
        <v>0</v>
      </c>
      <c r="AB35" s="8">
        <f t="shared" si="4"/>
        <v>7759.4</v>
      </c>
      <c r="AC35" s="8">
        <f t="shared" si="5"/>
        <v>16002.6</v>
      </c>
      <c r="AD35" s="8">
        <f t="shared" si="6"/>
        <v>23879.4</v>
      </c>
      <c r="AE35" s="8">
        <f t="shared" si="7"/>
        <v>33494.6</v>
      </c>
      <c r="AF35" s="6">
        <v>5779.9</v>
      </c>
      <c r="AG35" s="6">
        <v>13720.5</v>
      </c>
      <c r="AH35" s="6">
        <v>21562.7</v>
      </c>
      <c r="AI35" s="6">
        <v>31142.9</v>
      </c>
      <c r="AJ35" s="6">
        <v>1979.5</v>
      </c>
      <c r="AK35" s="6">
        <v>2178.9</v>
      </c>
      <c r="AL35" s="6">
        <v>2213.5</v>
      </c>
      <c r="AM35" s="6">
        <v>2248.5</v>
      </c>
      <c r="AN35" s="35">
        <v>0</v>
      </c>
      <c r="AO35" s="35">
        <v>0</v>
      </c>
      <c r="AP35" s="35">
        <v>0</v>
      </c>
      <c r="AQ35" s="35">
        <v>0</v>
      </c>
      <c r="AR35" s="3">
        <v>0</v>
      </c>
      <c r="AS35" s="3">
        <v>103.2</v>
      </c>
      <c r="AT35" s="3">
        <v>103.2</v>
      </c>
      <c r="AU35" s="6">
        <v>103.2</v>
      </c>
    </row>
    <row r="36" spans="1:47" ht="15">
      <c r="A36" s="6">
        <v>16</v>
      </c>
      <c r="B36" s="36" t="s">
        <v>47</v>
      </c>
      <c r="C36" s="3">
        <v>8294.9</v>
      </c>
      <c r="D36" s="8">
        <f t="shared" si="0"/>
        <v>14172.5</v>
      </c>
      <c r="E36" s="8">
        <f t="shared" si="1"/>
        <v>32443.4</v>
      </c>
      <c r="F36" s="8">
        <f t="shared" si="2"/>
        <v>51307.2</v>
      </c>
      <c r="G36" s="8">
        <f t="shared" si="3"/>
        <v>79153.1</v>
      </c>
      <c r="H36" s="34">
        <v>0</v>
      </c>
      <c r="I36" s="34">
        <v>0</v>
      </c>
      <c r="J36" s="34">
        <v>0</v>
      </c>
      <c r="K36" s="34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35">
        <v>0</v>
      </c>
      <c r="S36" s="35">
        <v>0</v>
      </c>
      <c r="T36" s="6">
        <v>14172.5</v>
      </c>
      <c r="U36" s="6">
        <v>32443.4</v>
      </c>
      <c r="V36" s="3">
        <v>51307.2</v>
      </c>
      <c r="W36" s="6">
        <v>79153.1</v>
      </c>
      <c r="X36" s="35">
        <v>0</v>
      </c>
      <c r="Y36" s="35">
        <v>0</v>
      </c>
      <c r="Z36" s="35">
        <v>0</v>
      </c>
      <c r="AA36" s="35">
        <v>0</v>
      </c>
      <c r="AB36" s="8">
        <f t="shared" si="4"/>
        <v>22467.399999999998</v>
      </c>
      <c r="AC36" s="8">
        <f t="shared" si="5"/>
        <v>40738.299999999996</v>
      </c>
      <c r="AD36" s="8">
        <f t="shared" si="6"/>
        <v>59602.1</v>
      </c>
      <c r="AE36" s="8">
        <f t="shared" si="7"/>
        <v>87448</v>
      </c>
      <c r="AF36" s="6">
        <v>12289.8</v>
      </c>
      <c r="AG36" s="6">
        <v>25964.7</v>
      </c>
      <c r="AH36" s="6">
        <v>41940</v>
      </c>
      <c r="AI36" s="6">
        <v>64900</v>
      </c>
      <c r="AJ36" s="6">
        <v>7644</v>
      </c>
      <c r="AK36" s="6">
        <v>11326</v>
      </c>
      <c r="AL36" s="6">
        <v>13994.1</v>
      </c>
      <c r="AM36" s="6">
        <v>18560.4</v>
      </c>
      <c r="AN36" s="35">
        <v>300</v>
      </c>
      <c r="AO36" s="35">
        <v>300</v>
      </c>
      <c r="AP36" s="35">
        <v>300</v>
      </c>
      <c r="AQ36" s="35">
        <v>300</v>
      </c>
      <c r="AR36" s="3">
        <v>2233.6</v>
      </c>
      <c r="AS36" s="3">
        <v>3147.6</v>
      </c>
      <c r="AT36" s="3">
        <v>3368</v>
      </c>
      <c r="AU36" s="6">
        <v>3687.6</v>
      </c>
    </row>
    <row r="37" spans="1:47" ht="15">
      <c r="A37" s="6">
        <v>17</v>
      </c>
      <c r="B37" s="36" t="s">
        <v>48</v>
      </c>
      <c r="C37" s="3">
        <v>12498.6</v>
      </c>
      <c r="D37" s="8">
        <f t="shared" si="0"/>
        <v>14961.5</v>
      </c>
      <c r="E37" s="8">
        <f t="shared" si="1"/>
        <v>34083.49999999999</v>
      </c>
      <c r="F37" s="8">
        <f t="shared" si="2"/>
        <v>53827.4</v>
      </c>
      <c r="G37" s="8">
        <f t="shared" si="3"/>
        <v>83134</v>
      </c>
      <c r="H37" s="34">
        <v>0</v>
      </c>
      <c r="I37" s="34">
        <v>0</v>
      </c>
      <c r="J37" s="34">
        <v>0</v>
      </c>
      <c r="K37" s="34">
        <v>0</v>
      </c>
      <c r="L37" s="6">
        <v>0</v>
      </c>
      <c r="M37" s="6">
        <v>0</v>
      </c>
      <c r="N37" s="6">
        <v>0</v>
      </c>
      <c r="O37" s="6">
        <v>0</v>
      </c>
      <c r="P37" s="35">
        <v>42.7</v>
      </c>
      <c r="Q37" s="35">
        <v>106.7</v>
      </c>
      <c r="R37" s="35">
        <v>192.1</v>
      </c>
      <c r="S37" s="35">
        <v>256.2</v>
      </c>
      <c r="T37" s="6">
        <v>14918.8</v>
      </c>
      <c r="U37" s="6">
        <v>33976.799999999996</v>
      </c>
      <c r="V37" s="3">
        <v>53635.3</v>
      </c>
      <c r="W37" s="6">
        <v>82877.8</v>
      </c>
      <c r="X37" s="35">
        <v>0</v>
      </c>
      <c r="Y37" s="35">
        <v>0</v>
      </c>
      <c r="Z37" s="35">
        <v>0</v>
      </c>
      <c r="AA37" s="35">
        <v>0</v>
      </c>
      <c r="AB37" s="8">
        <f t="shared" si="4"/>
        <v>27936.300000000003</v>
      </c>
      <c r="AC37" s="8">
        <f t="shared" si="5"/>
        <v>47058.299999999996</v>
      </c>
      <c r="AD37" s="8">
        <f t="shared" si="6"/>
        <v>66802.2</v>
      </c>
      <c r="AE37" s="8">
        <f t="shared" si="7"/>
        <v>96108.8</v>
      </c>
      <c r="AF37" s="6">
        <v>18676.8</v>
      </c>
      <c r="AG37" s="6">
        <v>33528.1</v>
      </c>
      <c r="AH37" s="6">
        <v>48785.6</v>
      </c>
      <c r="AI37" s="6">
        <v>73676</v>
      </c>
      <c r="AJ37" s="6">
        <v>5586.6</v>
      </c>
      <c r="AK37" s="6">
        <v>7386.6</v>
      </c>
      <c r="AL37" s="6">
        <v>10256.6</v>
      </c>
      <c r="AM37" s="6">
        <v>14322.8</v>
      </c>
      <c r="AN37" s="35">
        <v>1300</v>
      </c>
      <c r="AO37" s="35">
        <v>1300</v>
      </c>
      <c r="AP37" s="35">
        <v>1500</v>
      </c>
      <c r="AQ37" s="35">
        <v>1500</v>
      </c>
      <c r="AR37" s="3">
        <v>2372.9</v>
      </c>
      <c r="AS37" s="3">
        <v>4843.6</v>
      </c>
      <c r="AT37" s="3">
        <v>6260</v>
      </c>
      <c r="AU37" s="6">
        <v>6610</v>
      </c>
    </row>
    <row r="38" spans="1:47" ht="15">
      <c r="A38" s="6">
        <v>18</v>
      </c>
      <c r="B38" s="36" t="s">
        <v>49</v>
      </c>
      <c r="C38" s="3">
        <v>7.7</v>
      </c>
      <c r="D38" s="8">
        <f t="shared" si="0"/>
        <v>5263.3</v>
      </c>
      <c r="E38" s="8">
        <f t="shared" si="1"/>
        <v>11922.3</v>
      </c>
      <c r="F38" s="8">
        <f t="shared" si="2"/>
        <v>18785</v>
      </c>
      <c r="G38" s="8">
        <f t="shared" si="3"/>
        <v>29078.9</v>
      </c>
      <c r="H38" s="34">
        <v>0</v>
      </c>
      <c r="I38" s="34">
        <v>0</v>
      </c>
      <c r="J38" s="34">
        <v>0</v>
      </c>
      <c r="K38" s="34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35">
        <v>0</v>
      </c>
      <c r="S38" s="35">
        <v>0</v>
      </c>
      <c r="T38" s="6">
        <v>5263.3</v>
      </c>
      <c r="U38" s="6">
        <v>11922.3</v>
      </c>
      <c r="V38" s="3">
        <v>18785</v>
      </c>
      <c r="W38" s="6">
        <v>29078.9</v>
      </c>
      <c r="X38" s="35">
        <v>0</v>
      </c>
      <c r="Y38" s="35">
        <v>0</v>
      </c>
      <c r="Z38" s="35">
        <v>0</v>
      </c>
      <c r="AA38" s="35">
        <v>0</v>
      </c>
      <c r="AB38" s="8">
        <f t="shared" si="4"/>
        <v>5271</v>
      </c>
      <c r="AC38" s="8">
        <f t="shared" si="5"/>
        <v>11929.999999999998</v>
      </c>
      <c r="AD38" s="8">
        <f t="shared" si="6"/>
        <v>18792.7</v>
      </c>
      <c r="AE38" s="8">
        <f t="shared" si="7"/>
        <v>29086.600000000002</v>
      </c>
      <c r="AF38" s="6">
        <v>4983.4</v>
      </c>
      <c r="AG38" s="6">
        <v>11288.3</v>
      </c>
      <c r="AH38" s="6">
        <v>17785.9</v>
      </c>
      <c r="AI38" s="6">
        <v>27532.4</v>
      </c>
      <c r="AJ38" s="6">
        <v>268.3</v>
      </c>
      <c r="AK38" s="6">
        <v>622.4000000000001</v>
      </c>
      <c r="AL38" s="6">
        <v>987.5</v>
      </c>
      <c r="AM38" s="6">
        <v>1534.9</v>
      </c>
      <c r="AN38" s="35">
        <v>0</v>
      </c>
      <c r="AO38" s="35">
        <v>0</v>
      </c>
      <c r="AP38" s="35">
        <v>0</v>
      </c>
      <c r="AQ38" s="35">
        <v>0</v>
      </c>
      <c r="AR38" s="3">
        <v>19.3</v>
      </c>
      <c r="AS38" s="3">
        <v>19.3</v>
      </c>
      <c r="AT38" s="3">
        <v>19.3</v>
      </c>
      <c r="AU38" s="6">
        <v>19.3</v>
      </c>
    </row>
    <row r="39" spans="1:47" ht="15">
      <c r="A39" s="6">
        <v>19</v>
      </c>
      <c r="B39" s="36" t="s">
        <v>50</v>
      </c>
      <c r="C39" s="3">
        <v>5300</v>
      </c>
      <c r="D39" s="8">
        <f t="shared" si="0"/>
        <v>12231.4</v>
      </c>
      <c r="E39" s="8">
        <f t="shared" si="1"/>
        <v>27742.5</v>
      </c>
      <c r="F39" s="8">
        <f t="shared" si="2"/>
        <v>43570.5</v>
      </c>
      <c r="G39" s="8">
        <f t="shared" si="3"/>
        <v>66945.9</v>
      </c>
      <c r="H39" s="34">
        <v>0</v>
      </c>
      <c r="I39" s="34">
        <v>0</v>
      </c>
      <c r="J39" s="34">
        <v>0</v>
      </c>
      <c r="K39" s="34">
        <v>0</v>
      </c>
      <c r="L39" s="6">
        <v>0</v>
      </c>
      <c r="M39" s="6">
        <v>0</v>
      </c>
      <c r="N39" s="6">
        <v>0</v>
      </c>
      <c r="O39" s="6">
        <v>0</v>
      </c>
      <c r="P39" s="6">
        <v>265</v>
      </c>
      <c r="Q39" s="6">
        <v>520</v>
      </c>
      <c r="R39" s="35">
        <v>610</v>
      </c>
      <c r="S39" s="35">
        <v>860</v>
      </c>
      <c r="T39" s="6">
        <v>11816.4</v>
      </c>
      <c r="U39" s="6">
        <v>27072.5</v>
      </c>
      <c r="V39" s="3">
        <v>42810.5</v>
      </c>
      <c r="W39" s="6">
        <v>65935.9</v>
      </c>
      <c r="X39" s="35">
        <v>150</v>
      </c>
      <c r="Y39" s="35">
        <v>150</v>
      </c>
      <c r="Z39" s="35">
        <v>150</v>
      </c>
      <c r="AA39" s="35">
        <v>150</v>
      </c>
      <c r="AB39" s="8">
        <f t="shared" si="4"/>
        <v>17646.6</v>
      </c>
      <c r="AC39" s="8">
        <f t="shared" si="5"/>
        <v>33157.7</v>
      </c>
      <c r="AD39" s="8">
        <f t="shared" si="6"/>
        <v>48985.7</v>
      </c>
      <c r="AE39" s="8">
        <f t="shared" si="7"/>
        <v>72361.09999999999</v>
      </c>
      <c r="AF39" s="6">
        <v>13809.1</v>
      </c>
      <c r="AG39" s="6">
        <v>26907.7</v>
      </c>
      <c r="AH39" s="6">
        <v>41723.2</v>
      </c>
      <c r="AI39" s="6">
        <v>60349.7</v>
      </c>
      <c r="AJ39" s="6">
        <v>3657.5</v>
      </c>
      <c r="AK39" s="6">
        <v>5980</v>
      </c>
      <c r="AL39" s="6">
        <v>6927.5</v>
      </c>
      <c r="AM39" s="6">
        <v>11611.4</v>
      </c>
      <c r="AN39" s="35">
        <v>0</v>
      </c>
      <c r="AO39" s="35">
        <v>0</v>
      </c>
      <c r="AP39" s="35">
        <v>0</v>
      </c>
      <c r="AQ39" s="35">
        <v>0</v>
      </c>
      <c r="AR39" s="3">
        <v>180</v>
      </c>
      <c r="AS39" s="3">
        <v>270</v>
      </c>
      <c r="AT39" s="3">
        <v>335</v>
      </c>
      <c r="AU39" s="6">
        <v>400</v>
      </c>
    </row>
    <row r="40" spans="1:47" ht="15">
      <c r="A40" s="6">
        <v>20</v>
      </c>
      <c r="B40" s="36" t="s">
        <v>51</v>
      </c>
      <c r="C40" s="3">
        <v>202.6</v>
      </c>
      <c r="D40" s="8">
        <f t="shared" si="0"/>
        <v>8652.1</v>
      </c>
      <c r="E40" s="8">
        <f t="shared" si="1"/>
        <v>20625.2</v>
      </c>
      <c r="F40" s="8">
        <f t="shared" si="2"/>
        <v>31952</v>
      </c>
      <c r="G40" s="8">
        <f t="shared" si="3"/>
        <v>47983.7</v>
      </c>
      <c r="H40" s="34">
        <v>0</v>
      </c>
      <c r="I40" s="34">
        <v>0</v>
      </c>
      <c r="J40" s="34">
        <v>0</v>
      </c>
      <c r="K40" s="34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35">
        <v>0</v>
      </c>
      <c r="S40" s="35">
        <v>0</v>
      </c>
      <c r="T40" s="6">
        <v>8652.1</v>
      </c>
      <c r="U40" s="6">
        <v>20625.2</v>
      </c>
      <c r="V40" s="3">
        <v>31952</v>
      </c>
      <c r="W40" s="6">
        <v>47983.7</v>
      </c>
      <c r="X40" s="35">
        <v>0</v>
      </c>
      <c r="Y40" s="35">
        <v>0</v>
      </c>
      <c r="Z40" s="35">
        <v>0</v>
      </c>
      <c r="AA40" s="35">
        <v>0</v>
      </c>
      <c r="AB40" s="8">
        <f t="shared" si="4"/>
        <v>8854.7</v>
      </c>
      <c r="AC40" s="8">
        <f t="shared" si="5"/>
        <v>20827.8</v>
      </c>
      <c r="AD40" s="8">
        <f t="shared" si="6"/>
        <v>32154.6</v>
      </c>
      <c r="AE40" s="8">
        <f t="shared" si="7"/>
        <v>48186.3</v>
      </c>
      <c r="AF40" s="6">
        <v>8049.7</v>
      </c>
      <c r="AG40" s="6">
        <v>19564.8</v>
      </c>
      <c r="AH40" s="6">
        <v>30611.6</v>
      </c>
      <c r="AI40" s="6">
        <v>46253.3</v>
      </c>
      <c r="AJ40" s="6">
        <v>805</v>
      </c>
      <c r="AK40" s="6">
        <v>1230</v>
      </c>
      <c r="AL40" s="6">
        <v>1510</v>
      </c>
      <c r="AM40" s="6">
        <v>1900</v>
      </c>
      <c r="AN40" s="35">
        <v>0</v>
      </c>
      <c r="AO40" s="35">
        <v>0</v>
      </c>
      <c r="AP40" s="35">
        <v>0</v>
      </c>
      <c r="AQ40" s="35">
        <v>0</v>
      </c>
      <c r="AR40" s="3">
        <v>0</v>
      </c>
      <c r="AS40" s="3">
        <v>33</v>
      </c>
      <c r="AT40" s="3">
        <v>33</v>
      </c>
      <c r="AU40" s="6">
        <v>33</v>
      </c>
    </row>
    <row r="41" spans="1:47" ht="15">
      <c r="A41" s="6">
        <v>21</v>
      </c>
      <c r="B41" s="36" t="s">
        <v>52</v>
      </c>
      <c r="C41" s="3">
        <v>1184.3</v>
      </c>
      <c r="D41" s="8">
        <f t="shared" si="0"/>
        <v>9912.8</v>
      </c>
      <c r="E41" s="8">
        <f t="shared" si="1"/>
        <v>22454.5</v>
      </c>
      <c r="F41" s="8">
        <f t="shared" si="2"/>
        <v>35379.5</v>
      </c>
      <c r="G41" s="8">
        <f t="shared" si="3"/>
        <v>54767</v>
      </c>
      <c r="H41" s="34">
        <v>0</v>
      </c>
      <c r="I41" s="34">
        <v>0</v>
      </c>
      <c r="J41" s="34">
        <v>0</v>
      </c>
      <c r="K41" s="34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35">
        <v>0</v>
      </c>
      <c r="S41" s="35">
        <v>0</v>
      </c>
      <c r="T41" s="6">
        <v>9912.8</v>
      </c>
      <c r="U41" s="6">
        <v>22454.5</v>
      </c>
      <c r="V41" s="3">
        <v>35379.5</v>
      </c>
      <c r="W41" s="6">
        <v>54767</v>
      </c>
      <c r="X41" s="35">
        <v>0</v>
      </c>
      <c r="Y41" s="35">
        <v>0</v>
      </c>
      <c r="Z41" s="35">
        <v>0</v>
      </c>
      <c r="AA41" s="35">
        <v>0</v>
      </c>
      <c r="AB41" s="8">
        <f t="shared" si="4"/>
        <v>11127.3</v>
      </c>
      <c r="AC41" s="8">
        <f t="shared" si="5"/>
        <v>23669</v>
      </c>
      <c r="AD41" s="8">
        <f t="shared" si="6"/>
        <v>36594</v>
      </c>
      <c r="AE41" s="8">
        <f t="shared" si="7"/>
        <v>55981.5</v>
      </c>
      <c r="AF41" s="6">
        <v>8413.3</v>
      </c>
      <c r="AG41" s="6">
        <v>20200</v>
      </c>
      <c r="AH41" s="6">
        <v>32315.5</v>
      </c>
      <c r="AI41" s="6">
        <v>49100</v>
      </c>
      <c r="AJ41" s="6">
        <v>2694</v>
      </c>
      <c r="AK41" s="6">
        <v>3449</v>
      </c>
      <c r="AL41" s="6">
        <v>4228.5</v>
      </c>
      <c r="AM41" s="6">
        <v>6431.8</v>
      </c>
      <c r="AN41" s="35">
        <v>0</v>
      </c>
      <c r="AO41" s="35">
        <v>0</v>
      </c>
      <c r="AP41" s="35">
        <v>0</v>
      </c>
      <c r="AQ41" s="35">
        <v>20</v>
      </c>
      <c r="AR41" s="3">
        <v>20</v>
      </c>
      <c r="AS41" s="3">
        <v>20</v>
      </c>
      <c r="AT41" s="3">
        <v>50</v>
      </c>
      <c r="AU41" s="6">
        <v>429.7</v>
      </c>
    </row>
    <row r="42" spans="1:47" ht="15">
      <c r="A42" s="6">
        <v>22</v>
      </c>
      <c r="B42" s="36" t="s">
        <v>53</v>
      </c>
      <c r="C42" s="3">
        <v>10578.6</v>
      </c>
      <c r="D42" s="8">
        <f t="shared" si="0"/>
        <v>9545.5</v>
      </c>
      <c r="E42" s="8">
        <f t="shared" si="1"/>
        <v>21621.2</v>
      </c>
      <c r="F42" s="8">
        <f t="shared" si="2"/>
        <v>34066</v>
      </c>
      <c r="G42" s="8">
        <f t="shared" si="3"/>
        <v>52733.1</v>
      </c>
      <c r="H42" s="34">
        <v>0</v>
      </c>
      <c r="I42" s="34">
        <v>0</v>
      </c>
      <c r="J42" s="34">
        <v>0</v>
      </c>
      <c r="K42" s="34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35">
        <v>0</v>
      </c>
      <c r="S42" s="35">
        <v>0</v>
      </c>
      <c r="T42" s="6">
        <v>9544.5</v>
      </c>
      <c r="U42" s="6">
        <v>21620.2</v>
      </c>
      <c r="V42" s="3">
        <v>34065</v>
      </c>
      <c r="W42" s="6">
        <v>52732.1</v>
      </c>
      <c r="X42" s="35">
        <v>1</v>
      </c>
      <c r="Y42" s="35">
        <v>1</v>
      </c>
      <c r="Z42" s="35">
        <v>1</v>
      </c>
      <c r="AA42" s="35">
        <v>1</v>
      </c>
      <c r="AB42" s="8">
        <f t="shared" si="4"/>
        <v>20124.1</v>
      </c>
      <c r="AC42" s="8">
        <f t="shared" si="5"/>
        <v>32199.8</v>
      </c>
      <c r="AD42" s="8">
        <f t="shared" si="6"/>
        <v>44644.6</v>
      </c>
      <c r="AE42" s="8">
        <f t="shared" si="7"/>
        <v>63311.7</v>
      </c>
      <c r="AF42" s="6">
        <v>14449.1</v>
      </c>
      <c r="AG42" s="6">
        <v>25229.8</v>
      </c>
      <c r="AH42" s="6">
        <v>36304.6</v>
      </c>
      <c r="AI42" s="6">
        <v>53000</v>
      </c>
      <c r="AJ42" s="6">
        <v>4325</v>
      </c>
      <c r="AK42" s="6">
        <v>4870</v>
      </c>
      <c r="AL42" s="6">
        <v>5940</v>
      </c>
      <c r="AM42" s="6">
        <v>7311.700000000001</v>
      </c>
      <c r="AN42" s="35">
        <v>1250</v>
      </c>
      <c r="AO42" s="35">
        <v>1250</v>
      </c>
      <c r="AP42" s="35">
        <v>1250</v>
      </c>
      <c r="AQ42" s="35">
        <v>1250</v>
      </c>
      <c r="AR42" s="3">
        <v>100</v>
      </c>
      <c r="AS42" s="3">
        <v>850</v>
      </c>
      <c r="AT42" s="3">
        <v>1150</v>
      </c>
      <c r="AU42" s="6">
        <v>1750</v>
      </c>
    </row>
    <row r="43" spans="1:47" ht="15">
      <c r="A43" s="6">
        <v>23</v>
      </c>
      <c r="B43" s="36" t="s">
        <v>54</v>
      </c>
      <c r="C43" s="3">
        <v>4767.7</v>
      </c>
      <c r="D43" s="8">
        <f t="shared" si="0"/>
        <v>12187.4</v>
      </c>
      <c r="E43" s="8">
        <f t="shared" si="1"/>
        <v>27780.100000000002</v>
      </c>
      <c r="F43" s="8">
        <f t="shared" si="2"/>
        <v>43842.9</v>
      </c>
      <c r="G43" s="8">
        <f t="shared" si="3"/>
        <v>67289.6</v>
      </c>
      <c r="H43" s="34">
        <v>0</v>
      </c>
      <c r="I43" s="34">
        <v>0</v>
      </c>
      <c r="J43" s="34">
        <v>0</v>
      </c>
      <c r="K43" s="34">
        <v>0</v>
      </c>
      <c r="L43" s="6">
        <v>0</v>
      </c>
      <c r="M43" s="6">
        <v>0</v>
      </c>
      <c r="N43" s="6">
        <v>0</v>
      </c>
      <c r="O43" s="6">
        <v>0</v>
      </c>
      <c r="P43" s="6">
        <v>129.9</v>
      </c>
      <c r="Q43" s="6">
        <v>129.9</v>
      </c>
      <c r="R43" s="35">
        <v>129.9</v>
      </c>
      <c r="S43" s="35">
        <v>129.9</v>
      </c>
      <c r="T43" s="6">
        <v>12057.5</v>
      </c>
      <c r="U43" s="6">
        <v>27650.2</v>
      </c>
      <c r="V43" s="3">
        <v>43713</v>
      </c>
      <c r="W43" s="6">
        <v>67159.70000000001</v>
      </c>
      <c r="X43" s="35">
        <v>0</v>
      </c>
      <c r="Y43" s="35">
        <v>0</v>
      </c>
      <c r="Z43" s="35">
        <v>0</v>
      </c>
      <c r="AA43" s="35">
        <v>0</v>
      </c>
      <c r="AB43" s="8">
        <f t="shared" si="4"/>
        <v>16955.100000000002</v>
      </c>
      <c r="AC43" s="8">
        <f t="shared" si="5"/>
        <v>32547.8</v>
      </c>
      <c r="AD43" s="8">
        <f t="shared" si="6"/>
        <v>48610.600000000006</v>
      </c>
      <c r="AE43" s="8">
        <f t="shared" si="7"/>
        <v>72057.3</v>
      </c>
      <c r="AF43" s="6">
        <v>11386.800000000001</v>
      </c>
      <c r="AG43" s="6">
        <v>24875.5</v>
      </c>
      <c r="AH43" s="6">
        <v>40284.3</v>
      </c>
      <c r="AI43" s="6">
        <v>61849.3</v>
      </c>
      <c r="AJ43" s="6">
        <v>5204</v>
      </c>
      <c r="AK43" s="6">
        <v>7176</v>
      </c>
      <c r="AL43" s="6">
        <v>7728</v>
      </c>
      <c r="AM43" s="6">
        <v>9527.7</v>
      </c>
      <c r="AN43" s="35">
        <v>0</v>
      </c>
      <c r="AO43" s="35">
        <v>0</v>
      </c>
      <c r="AP43" s="35">
        <v>0</v>
      </c>
      <c r="AQ43" s="35">
        <v>0</v>
      </c>
      <c r="AR43" s="3">
        <v>364.3</v>
      </c>
      <c r="AS43" s="3">
        <v>496.3</v>
      </c>
      <c r="AT43" s="3">
        <v>598.3</v>
      </c>
      <c r="AU43" s="6">
        <v>680.3</v>
      </c>
    </row>
    <row r="44" spans="1:47" ht="15">
      <c r="A44" s="6">
        <v>24</v>
      </c>
      <c r="B44" s="36" t="s">
        <v>55</v>
      </c>
      <c r="C44" s="3">
        <v>380</v>
      </c>
      <c r="D44" s="8">
        <f t="shared" si="0"/>
        <v>9271.1</v>
      </c>
      <c r="E44" s="8">
        <f t="shared" si="1"/>
        <v>22241.4</v>
      </c>
      <c r="F44" s="8">
        <f t="shared" si="2"/>
        <v>33462.4</v>
      </c>
      <c r="G44" s="8">
        <f t="shared" si="3"/>
        <v>47535.5</v>
      </c>
      <c r="H44" s="34">
        <v>0</v>
      </c>
      <c r="I44" s="34">
        <v>0</v>
      </c>
      <c r="J44" s="34">
        <v>0</v>
      </c>
      <c r="K44" s="34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35">
        <v>0</v>
      </c>
      <c r="S44" s="35">
        <v>0</v>
      </c>
      <c r="T44" s="6">
        <v>9271.1</v>
      </c>
      <c r="U44" s="6">
        <v>22241.4</v>
      </c>
      <c r="V44" s="3">
        <v>33462.4</v>
      </c>
      <c r="W44" s="6">
        <v>47535.5</v>
      </c>
      <c r="X44" s="35">
        <v>0</v>
      </c>
      <c r="Y44" s="35">
        <v>0</v>
      </c>
      <c r="Z44" s="35">
        <v>0</v>
      </c>
      <c r="AA44" s="35">
        <v>0</v>
      </c>
      <c r="AB44" s="8">
        <f t="shared" si="4"/>
        <v>9651.1</v>
      </c>
      <c r="AC44" s="8">
        <f t="shared" si="5"/>
        <v>22621.4</v>
      </c>
      <c r="AD44" s="8">
        <f t="shared" si="6"/>
        <v>33842.4</v>
      </c>
      <c r="AE44" s="8">
        <f t="shared" si="7"/>
        <v>47915.5</v>
      </c>
      <c r="AF44" s="6">
        <v>7599.1</v>
      </c>
      <c r="AG44" s="6">
        <v>20396.4</v>
      </c>
      <c r="AH44" s="6">
        <v>31437</v>
      </c>
      <c r="AI44" s="6">
        <v>45500.1</v>
      </c>
      <c r="AJ44" s="6">
        <v>2040.6</v>
      </c>
      <c r="AK44" s="6">
        <v>2210.6</v>
      </c>
      <c r="AL44" s="6">
        <v>2391</v>
      </c>
      <c r="AM44" s="6">
        <v>2401</v>
      </c>
      <c r="AN44" s="35">
        <v>0</v>
      </c>
      <c r="AO44" s="35">
        <v>0</v>
      </c>
      <c r="AP44" s="35">
        <v>0</v>
      </c>
      <c r="AQ44" s="35">
        <v>0</v>
      </c>
      <c r="AR44" s="3">
        <v>11.4</v>
      </c>
      <c r="AS44" s="3">
        <v>14.4</v>
      </c>
      <c r="AT44" s="3">
        <v>14.4</v>
      </c>
      <c r="AU44" s="6">
        <v>14.4</v>
      </c>
    </row>
    <row r="45" spans="1:47" ht="15">
      <c r="A45" s="6">
        <v>25</v>
      </c>
      <c r="B45" s="36" t="s">
        <v>56</v>
      </c>
      <c r="C45" s="3">
        <v>1059.1</v>
      </c>
      <c r="D45" s="8">
        <f t="shared" si="0"/>
        <v>9645.7</v>
      </c>
      <c r="E45" s="8">
        <f t="shared" si="1"/>
        <v>21849.4</v>
      </c>
      <c r="F45" s="8">
        <f t="shared" si="2"/>
        <v>34426.1</v>
      </c>
      <c r="G45" s="8">
        <f t="shared" si="3"/>
        <v>53291.2</v>
      </c>
      <c r="H45" s="34">
        <v>0</v>
      </c>
      <c r="I45" s="34">
        <v>0</v>
      </c>
      <c r="J45" s="34">
        <v>0</v>
      </c>
      <c r="K45" s="34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35">
        <v>0</v>
      </c>
      <c r="S45" s="35">
        <v>0</v>
      </c>
      <c r="T45" s="6">
        <v>9645.7</v>
      </c>
      <c r="U45" s="6">
        <v>21849.4</v>
      </c>
      <c r="V45" s="3">
        <v>34426.1</v>
      </c>
      <c r="W45" s="6">
        <v>53291.2</v>
      </c>
      <c r="X45" s="35">
        <v>0</v>
      </c>
      <c r="Y45" s="35">
        <v>0</v>
      </c>
      <c r="Z45" s="35">
        <v>0</v>
      </c>
      <c r="AA45" s="35">
        <v>0</v>
      </c>
      <c r="AB45" s="8">
        <f t="shared" si="4"/>
        <v>10762.099999999999</v>
      </c>
      <c r="AC45" s="8">
        <f t="shared" si="5"/>
        <v>22965.8</v>
      </c>
      <c r="AD45" s="8">
        <f t="shared" si="6"/>
        <v>35542.5</v>
      </c>
      <c r="AE45" s="8">
        <f t="shared" si="7"/>
        <v>54407.600000000006</v>
      </c>
      <c r="AF45" s="6">
        <v>8149.3</v>
      </c>
      <c r="AG45" s="6">
        <v>19603</v>
      </c>
      <c r="AH45" s="6">
        <v>31639.7</v>
      </c>
      <c r="AI45" s="6">
        <v>49107.5</v>
      </c>
      <c r="AJ45" s="6">
        <v>2510</v>
      </c>
      <c r="AK45" s="6">
        <v>3220</v>
      </c>
      <c r="AL45" s="6">
        <v>3700</v>
      </c>
      <c r="AM45" s="6">
        <v>4697.3</v>
      </c>
      <c r="AN45" s="35">
        <v>30</v>
      </c>
      <c r="AO45" s="35">
        <v>30</v>
      </c>
      <c r="AP45" s="35">
        <v>60</v>
      </c>
      <c r="AQ45" s="35">
        <v>60</v>
      </c>
      <c r="AR45" s="3">
        <v>72.8</v>
      </c>
      <c r="AS45" s="3">
        <v>112.8</v>
      </c>
      <c r="AT45" s="3">
        <v>142.8</v>
      </c>
      <c r="AU45" s="6">
        <v>542.8</v>
      </c>
    </row>
    <row r="46" spans="1:47" ht="15">
      <c r="A46" s="6">
        <v>26</v>
      </c>
      <c r="B46" s="36" t="s">
        <v>57</v>
      </c>
      <c r="C46" s="3">
        <v>877.5</v>
      </c>
      <c r="D46" s="8">
        <f t="shared" si="0"/>
        <v>20235.4</v>
      </c>
      <c r="E46" s="8">
        <f t="shared" si="1"/>
        <v>46057.700000000004</v>
      </c>
      <c r="F46" s="8">
        <f t="shared" si="2"/>
        <v>72693</v>
      </c>
      <c r="G46" s="8">
        <f t="shared" si="3"/>
        <v>112062</v>
      </c>
      <c r="H46" s="34">
        <v>0</v>
      </c>
      <c r="I46" s="34">
        <v>0</v>
      </c>
      <c r="J46" s="34">
        <v>0</v>
      </c>
      <c r="K46" s="34">
        <v>0</v>
      </c>
      <c r="L46" s="6">
        <v>0</v>
      </c>
      <c r="M46" s="6">
        <v>0</v>
      </c>
      <c r="N46" s="6">
        <v>0</v>
      </c>
      <c r="O46" s="6">
        <v>0</v>
      </c>
      <c r="P46" s="6">
        <v>129.9</v>
      </c>
      <c r="Q46" s="6">
        <v>129.9</v>
      </c>
      <c r="R46" s="35">
        <v>129.9</v>
      </c>
      <c r="S46" s="35">
        <v>129.9</v>
      </c>
      <c r="T46" s="6">
        <v>20105.5</v>
      </c>
      <c r="U46" s="6">
        <v>45927.8</v>
      </c>
      <c r="V46" s="3">
        <v>72563.1</v>
      </c>
      <c r="W46" s="6">
        <v>111932.1</v>
      </c>
      <c r="X46" s="35">
        <v>0</v>
      </c>
      <c r="Y46" s="35">
        <v>0</v>
      </c>
      <c r="Z46" s="35">
        <v>0</v>
      </c>
      <c r="AA46" s="35">
        <v>0</v>
      </c>
      <c r="AB46" s="8">
        <f t="shared" si="4"/>
        <v>21648.4</v>
      </c>
      <c r="AC46" s="8">
        <f t="shared" si="5"/>
        <v>47470.700000000004</v>
      </c>
      <c r="AD46" s="8">
        <f t="shared" si="6"/>
        <v>74106</v>
      </c>
      <c r="AE46" s="8">
        <f t="shared" si="7"/>
        <v>113475</v>
      </c>
      <c r="AF46" s="6">
        <v>17467.4</v>
      </c>
      <c r="AG46" s="6">
        <v>41484.3</v>
      </c>
      <c r="AH46" s="6">
        <v>67318</v>
      </c>
      <c r="AI46" s="6">
        <v>103595.9</v>
      </c>
      <c r="AJ46" s="6">
        <v>3910</v>
      </c>
      <c r="AK46" s="6">
        <v>5715.4</v>
      </c>
      <c r="AL46" s="6">
        <v>6517</v>
      </c>
      <c r="AM46" s="6">
        <v>9608.1</v>
      </c>
      <c r="AN46" s="35">
        <v>0</v>
      </c>
      <c r="AO46" s="35">
        <v>0</v>
      </c>
      <c r="AP46" s="35">
        <v>0</v>
      </c>
      <c r="AQ46" s="35">
        <v>0</v>
      </c>
      <c r="AR46" s="3">
        <v>271</v>
      </c>
      <c r="AS46" s="3">
        <v>271</v>
      </c>
      <c r="AT46" s="3">
        <v>271</v>
      </c>
      <c r="AU46" s="6">
        <v>271</v>
      </c>
    </row>
    <row r="47" spans="1:47" ht="15">
      <c r="A47" s="6">
        <v>27</v>
      </c>
      <c r="B47" s="36" t="s">
        <v>58</v>
      </c>
      <c r="C47" s="3">
        <v>1615</v>
      </c>
      <c r="D47" s="8">
        <f t="shared" si="0"/>
        <v>12492.3</v>
      </c>
      <c r="E47" s="8">
        <f t="shared" si="1"/>
        <v>30470.6</v>
      </c>
      <c r="F47" s="8">
        <f t="shared" si="2"/>
        <v>47156.5</v>
      </c>
      <c r="G47" s="8">
        <f t="shared" si="3"/>
        <v>71589.4</v>
      </c>
      <c r="H47" s="34">
        <v>0</v>
      </c>
      <c r="I47" s="34">
        <v>0</v>
      </c>
      <c r="J47" s="34">
        <v>0</v>
      </c>
      <c r="K47" s="34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1803</v>
      </c>
      <c r="R47" s="35">
        <v>1803</v>
      </c>
      <c r="S47" s="35">
        <v>1803</v>
      </c>
      <c r="T47" s="6">
        <v>12492.3</v>
      </c>
      <c r="U47" s="6">
        <v>28667.6</v>
      </c>
      <c r="V47" s="3">
        <v>45353.5</v>
      </c>
      <c r="W47" s="6">
        <v>69786.4</v>
      </c>
      <c r="X47" s="35">
        <v>0</v>
      </c>
      <c r="Y47" s="35">
        <v>0</v>
      </c>
      <c r="Z47" s="35">
        <v>0</v>
      </c>
      <c r="AA47" s="35">
        <v>0</v>
      </c>
      <c r="AB47" s="8">
        <f t="shared" si="4"/>
        <v>14107.3</v>
      </c>
      <c r="AC47" s="8">
        <f t="shared" si="5"/>
        <v>32085.6</v>
      </c>
      <c r="AD47" s="8">
        <f t="shared" si="6"/>
        <v>48771.5</v>
      </c>
      <c r="AE47" s="8">
        <f t="shared" si="7"/>
        <v>73204.4</v>
      </c>
      <c r="AF47" s="6">
        <v>9674</v>
      </c>
      <c r="AG47" s="6">
        <v>24300</v>
      </c>
      <c r="AH47" s="6">
        <v>39566.5</v>
      </c>
      <c r="AI47" s="6">
        <v>61323.2</v>
      </c>
      <c r="AJ47" s="6">
        <v>4277.3</v>
      </c>
      <c r="AK47" s="6">
        <v>7579.6</v>
      </c>
      <c r="AL47" s="6">
        <v>8999</v>
      </c>
      <c r="AM47" s="6">
        <v>11675.2</v>
      </c>
      <c r="AN47" s="35">
        <v>0</v>
      </c>
      <c r="AO47" s="35">
        <v>0</v>
      </c>
      <c r="AP47" s="35">
        <v>0</v>
      </c>
      <c r="AQ47" s="35">
        <v>0</v>
      </c>
      <c r="AR47" s="3">
        <v>156</v>
      </c>
      <c r="AS47" s="3">
        <v>206</v>
      </c>
      <c r="AT47" s="3">
        <v>206</v>
      </c>
      <c r="AU47" s="6">
        <v>206</v>
      </c>
    </row>
    <row r="48" spans="1:47" ht="15">
      <c r="A48" s="6">
        <v>28</v>
      </c>
      <c r="B48" s="36" t="s">
        <v>59</v>
      </c>
      <c r="C48" s="3">
        <v>553.2</v>
      </c>
      <c r="D48" s="8">
        <f t="shared" si="0"/>
        <v>8814.4</v>
      </c>
      <c r="E48" s="8">
        <f t="shared" si="1"/>
        <v>22183.800000000003</v>
      </c>
      <c r="F48" s="8">
        <f t="shared" si="2"/>
        <v>33896.6</v>
      </c>
      <c r="G48" s="8">
        <f t="shared" si="3"/>
        <v>49048.6</v>
      </c>
      <c r="H48" s="34">
        <v>0</v>
      </c>
      <c r="I48" s="34">
        <v>0</v>
      </c>
      <c r="J48" s="34">
        <v>0</v>
      </c>
      <c r="K48" s="34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35">
        <v>0</v>
      </c>
      <c r="S48" s="35">
        <v>0</v>
      </c>
      <c r="T48" s="6">
        <v>8814.4</v>
      </c>
      <c r="U48" s="6">
        <v>22183.800000000003</v>
      </c>
      <c r="V48" s="3">
        <v>33896.6</v>
      </c>
      <c r="W48" s="6">
        <v>49048.6</v>
      </c>
      <c r="X48" s="35">
        <v>0</v>
      </c>
      <c r="Y48" s="35">
        <v>0</v>
      </c>
      <c r="Z48" s="35">
        <v>0</v>
      </c>
      <c r="AA48" s="35">
        <v>0</v>
      </c>
      <c r="AB48" s="8">
        <f t="shared" si="4"/>
        <v>9466.300000000001</v>
      </c>
      <c r="AC48" s="8">
        <f t="shared" si="5"/>
        <v>22835.699999999997</v>
      </c>
      <c r="AD48" s="8">
        <f t="shared" si="6"/>
        <v>34548.5</v>
      </c>
      <c r="AE48" s="8">
        <f t="shared" si="7"/>
        <v>49700.5</v>
      </c>
      <c r="AF48" s="6">
        <v>8024.1</v>
      </c>
      <c r="AG48" s="6">
        <v>20687.3</v>
      </c>
      <c r="AH48" s="6">
        <v>31691.7</v>
      </c>
      <c r="AI48" s="6">
        <v>45667.1</v>
      </c>
      <c r="AJ48" s="6">
        <v>1410.1</v>
      </c>
      <c r="AK48" s="6">
        <v>2116.3</v>
      </c>
      <c r="AL48" s="6">
        <v>2824.7</v>
      </c>
      <c r="AM48" s="6">
        <v>4001.3</v>
      </c>
      <c r="AN48" s="35">
        <v>0</v>
      </c>
      <c r="AO48" s="35">
        <v>0</v>
      </c>
      <c r="AP48" s="35">
        <v>0</v>
      </c>
      <c r="AQ48" s="35">
        <v>0</v>
      </c>
      <c r="AR48" s="3">
        <v>32.1</v>
      </c>
      <c r="AS48" s="3">
        <v>32.1</v>
      </c>
      <c r="AT48" s="3">
        <v>32.1</v>
      </c>
      <c r="AU48" s="6">
        <v>32.1</v>
      </c>
    </row>
    <row r="49" spans="1:47" ht="15">
      <c r="A49" s="6">
        <v>29</v>
      </c>
      <c r="B49" s="36" t="s">
        <v>60</v>
      </c>
      <c r="C49" s="3">
        <v>1466.8</v>
      </c>
      <c r="D49" s="8">
        <f t="shared" si="0"/>
        <v>8658.9</v>
      </c>
      <c r="E49" s="8">
        <f t="shared" si="1"/>
        <v>19776.5</v>
      </c>
      <c r="F49" s="8">
        <f t="shared" si="2"/>
        <v>31230.7</v>
      </c>
      <c r="G49" s="8">
        <f t="shared" si="3"/>
        <v>48100.700000000004</v>
      </c>
      <c r="H49" s="34">
        <v>0</v>
      </c>
      <c r="I49" s="34">
        <v>0</v>
      </c>
      <c r="J49" s="34">
        <v>0</v>
      </c>
      <c r="K49" s="34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35">
        <v>0</v>
      </c>
      <c r="S49" s="35">
        <v>0</v>
      </c>
      <c r="T49" s="6">
        <v>8658.9</v>
      </c>
      <c r="U49" s="6">
        <v>19776.5</v>
      </c>
      <c r="V49" s="3">
        <v>31230.7</v>
      </c>
      <c r="W49" s="6">
        <v>48100.700000000004</v>
      </c>
      <c r="X49" s="35">
        <v>0</v>
      </c>
      <c r="Y49" s="35">
        <v>0</v>
      </c>
      <c r="Z49" s="35">
        <v>0</v>
      </c>
      <c r="AA49" s="35">
        <v>0</v>
      </c>
      <c r="AB49" s="8">
        <f t="shared" si="4"/>
        <v>10535.8</v>
      </c>
      <c r="AC49" s="8">
        <f t="shared" si="5"/>
        <v>21653.399999999998</v>
      </c>
      <c r="AD49" s="8">
        <f t="shared" si="6"/>
        <v>33107.6</v>
      </c>
      <c r="AE49" s="8">
        <f t="shared" si="7"/>
        <v>49977.6</v>
      </c>
      <c r="AF49" s="6">
        <v>7105.8</v>
      </c>
      <c r="AG49" s="6">
        <v>17572.1</v>
      </c>
      <c r="AH49" s="6">
        <v>27573.5</v>
      </c>
      <c r="AI49" s="6">
        <v>42620.6</v>
      </c>
      <c r="AJ49" s="6">
        <v>3070</v>
      </c>
      <c r="AK49" s="6">
        <v>3716.3</v>
      </c>
      <c r="AL49" s="6">
        <v>5129.1</v>
      </c>
      <c r="AM49" s="6">
        <v>6952</v>
      </c>
      <c r="AN49" s="35">
        <v>0</v>
      </c>
      <c r="AO49" s="35">
        <v>0</v>
      </c>
      <c r="AP49" s="35">
        <v>0</v>
      </c>
      <c r="AQ49" s="35">
        <v>0</v>
      </c>
      <c r="AR49" s="3">
        <v>360</v>
      </c>
      <c r="AS49" s="3">
        <v>365</v>
      </c>
      <c r="AT49" s="3">
        <v>405</v>
      </c>
      <c r="AU49" s="6">
        <v>405</v>
      </c>
    </row>
    <row r="50" spans="1:47" ht="15">
      <c r="A50" s="6">
        <v>30</v>
      </c>
      <c r="B50" s="36" t="s">
        <v>61</v>
      </c>
      <c r="C50" s="3">
        <v>569.4</v>
      </c>
      <c r="D50" s="8">
        <f t="shared" si="0"/>
        <v>7083.4</v>
      </c>
      <c r="E50" s="8">
        <f t="shared" si="1"/>
        <v>16861.7</v>
      </c>
      <c r="F50" s="8">
        <f t="shared" si="2"/>
        <v>27125.7</v>
      </c>
      <c r="G50" s="8">
        <f t="shared" si="3"/>
        <v>40247.5</v>
      </c>
      <c r="H50" s="34">
        <v>0</v>
      </c>
      <c r="I50" s="34">
        <v>0</v>
      </c>
      <c r="J50" s="34">
        <v>0</v>
      </c>
      <c r="K50" s="34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35">
        <v>1000</v>
      </c>
      <c r="S50" s="35">
        <v>1000</v>
      </c>
      <c r="T50" s="6">
        <v>7083.4</v>
      </c>
      <c r="U50" s="6">
        <v>16861.7</v>
      </c>
      <c r="V50" s="3">
        <v>26125.7</v>
      </c>
      <c r="W50" s="6">
        <v>39247.5</v>
      </c>
      <c r="X50" s="35">
        <v>0</v>
      </c>
      <c r="Y50" s="35">
        <v>0</v>
      </c>
      <c r="Z50" s="35">
        <v>0</v>
      </c>
      <c r="AA50" s="35">
        <v>0</v>
      </c>
      <c r="AB50" s="8">
        <f t="shared" si="4"/>
        <v>7652.8</v>
      </c>
      <c r="AC50" s="8">
        <f t="shared" si="5"/>
        <v>17431.1</v>
      </c>
      <c r="AD50" s="8">
        <f t="shared" si="6"/>
        <v>27695.1</v>
      </c>
      <c r="AE50" s="8">
        <f t="shared" si="7"/>
        <v>40816.9</v>
      </c>
      <c r="AF50" s="6">
        <v>6368.8</v>
      </c>
      <c r="AG50" s="6">
        <v>15780.1</v>
      </c>
      <c r="AH50" s="6">
        <v>24836.1</v>
      </c>
      <c r="AI50" s="6">
        <v>37044.9</v>
      </c>
      <c r="AJ50" s="6">
        <v>1211.5</v>
      </c>
      <c r="AK50" s="6">
        <v>1578.5</v>
      </c>
      <c r="AL50" s="6">
        <v>2420.8</v>
      </c>
      <c r="AM50" s="6">
        <v>3323.8</v>
      </c>
      <c r="AN50" s="35">
        <v>0</v>
      </c>
      <c r="AO50" s="35">
        <v>0</v>
      </c>
      <c r="AP50" s="35">
        <v>0</v>
      </c>
      <c r="AQ50" s="35">
        <v>0</v>
      </c>
      <c r="AR50" s="3">
        <v>72.5</v>
      </c>
      <c r="AS50" s="3">
        <v>72.5</v>
      </c>
      <c r="AT50" s="3">
        <v>438.2</v>
      </c>
      <c r="AU50" s="6">
        <v>448.2</v>
      </c>
    </row>
    <row r="51" spans="1:47" ht="15">
      <c r="A51" s="6">
        <v>31</v>
      </c>
      <c r="B51" s="38" t="s">
        <v>62</v>
      </c>
      <c r="C51" s="3">
        <v>1811.4</v>
      </c>
      <c r="D51" s="8">
        <f t="shared" si="0"/>
        <v>9162.1</v>
      </c>
      <c r="E51" s="8">
        <f t="shared" si="1"/>
        <v>20753.8</v>
      </c>
      <c r="F51" s="8">
        <f t="shared" si="2"/>
        <v>32700</v>
      </c>
      <c r="G51" s="8">
        <f t="shared" si="3"/>
        <v>50619.2</v>
      </c>
      <c r="H51" s="34">
        <v>0</v>
      </c>
      <c r="I51" s="34">
        <v>0</v>
      </c>
      <c r="J51" s="34">
        <v>0</v>
      </c>
      <c r="K51" s="34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35">
        <v>0</v>
      </c>
      <c r="S51" s="35">
        <v>0</v>
      </c>
      <c r="T51" s="6">
        <v>9162.1</v>
      </c>
      <c r="U51" s="6">
        <v>20753.8</v>
      </c>
      <c r="V51" s="3">
        <v>32700</v>
      </c>
      <c r="W51" s="6">
        <v>50619.2</v>
      </c>
      <c r="X51" s="35">
        <v>0</v>
      </c>
      <c r="Y51" s="35">
        <v>0</v>
      </c>
      <c r="Z51" s="35">
        <v>0</v>
      </c>
      <c r="AA51" s="35">
        <v>0</v>
      </c>
      <c r="AB51" s="8">
        <f t="shared" si="4"/>
        <v>11213.400000000001</v>
      </c>
      <c r="AC51" s="8">
        <f t="shared" si="5"/>
        <v>22805.1</v>
      </c>
      <c r="AD51" s="8">
        <f t="shared" si="6"/>
        <v>34751.299999999996</v>
      </c>
      <c r="AE51" s="8">
        <f t="shared" si="7"/>
        <v>52670.5</v>
      </c>
      <c r="AF51" s="6">
        <v>8503.4</v>
      </c>
      <c r="AG51" s="6">
        <v>18630.1</v>
      </c>
      <c r="AH51" s="6">
        <v>30106.3</v>
      </c>
      <c r="AI51" s="6">
        <v>46212</v>
      </c>
      <c r="AJ51" s="6">
        <v>2629.3</v>
      </c>
      <c r="AK51" s="6">
        <v>3589.3</v>
      </c>
      <c r="AL51" s="6">
        <v>4059.3</v>
      </c>
      <c r="AM51" s="6">
        <v>5596.8</v>
      </c>
      <c r="AN51" s="35">
        <v>0</v>
      </c>
      <c r="AO51" s="35">
        <v>0</v>
      </c>
      <c r="AP51" s="35">
        <v>0</v>
      </c>
      <c r="AQ51" s="35">
        <v>0</v>
      </c>
      <c r="AR51" s="3">
        <v>80.7</v>
      </c>
      <c r="AS51" s="3">
        <v>585.7</v>
      </c>
      <c r="AT51" s="3">
        <v>585.7</v>
      </c>
      <c r="AU51" s="6">
        <v>861.7</v>
      </c>
    </row>
    <row r="52" spans="1:47" ht="21">
      <c r="A52" s="6">
        <v>32</v>
      </c>
      <c r="B52" s="36" t="s">
        <v>63</v>
      </c>
      <c r="C52" s="3">
        <v>24.3</v>
      </c>
      <c r="D52" s="8">
        <f t="shared" si="0"/>
        <v>13891.800000000001</v>
      </c>
      <c r="E52" s="8">
        <f t="shared" si="1"/>
        <v>30170.1</v>
      </c>
      <c r="F52" s="8">
        <f t="shared" si="2"/>
        <v>46941.8</v>
      </c>
      <c r="G52" s="8">
        <f t="shared" si="3"/>
        <v>70476</v>
      </c>
      <c r="H52" s="34">
        <v>0</v>
      </c>
      <c r="I52" s="34">
        <v>0</v>
      </c>
      <c r="J52" s="34">
        <v>0</v>
      </c>
      <c r="K52" s="34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35">
        <v>0</v>
      </c>
      <c r="S52" s="35">
        <v>0</v>
      </c>
      <c r="T52" s="6">
        <v>13891.800000000001</v>
      </c>
      <c r="U52" s="6">
        <v>30170.1</v>
      </c>
      <c r="V52" s="3">
        <v>46941.8</v>
      </c>
      <c r="W52" s="6">
        <v>70476</v>
      </c>
      <c r="X52" s="35">
        <v>0</v>
      </c>
      <c r="Y52" s="35">
        <v>0</v>
      </c>
      <c r="Z52" s="35">
        <v>0</v>
      </c>
      <c r="AA52" s="35">
        <v>0</v>
      </c>
      <c r="AB52" s="8">
        <f t="shared" si="4"/>
        <v>13916.1</v>
      </c>
      <c r="AC52" s="8">
        <f t="shared" si="5"/>
        <v>30194.4</v>
      </c>
      <c r="AD52" s="8">
        <f t="shared" si="6"/>
        <v>46966.1</v>
      </c>
      <c r="AE52" s="8">
        <f t="shared" si="7"/>
        <v>70500.3</v>
      </c>
      <c r="AF52" s="6">
        <v>9869</v>
      </c>
      <c r="AG52" s="6">
        <v>23773.8</v>
      </c>
      <c r="AH52" s="6">
        <v>39063</v>
      </c>
      <c r="AI52" s="6">
        <v>59784.200000000004</v>
      </c>
      <c r="AJ52" s="6">
        <v>4005.6</v>
      </c>
      <c r="AK52" s="6">
        <v>6379.1</v>
      </c>
      <c r="AL52" s="6">
        <v>7861.6</v>
      </c>
      <c r="AM52" s="6">
        <v>10674.6</v>
      </c>
      <c r="AN52" s="35">
        <v>0</v>
      </c>
      <c r="AO52" s="35">
        <v>0</v>
      </c>
      <c r="AP52" s="35">
        <v>0</v>
      </c>
      <c r="AQ52" s="35">
        <v>0</v>
      </c>
      <c r="AR52" s="3">
        <v>41.5</v>
      </c>
      <c r="AS52" s="3">
        <v>41.5</v>
      </c>
      <c r="AT52" s="3">
        <v>41.5</v>
      </c>
      <c r="AU52" s="6">
        <v>41.5</v>
      </c>
    </row>
    <row r="53" spans="1:47" ht="15">
      <c r="A53" s="6">
        <v>33</v>
      </c>
      <c r="B53" s="36" t="s">
        <v>64</v>
      </c>
      <c r="C53" s="3">
        <v>567.9</v>
      </c>
      <c r="D53" s="8">
        <f t="shared" si="0"/>
        <v>8589.9</v>
      </c>
      <c r="E53" s="8">
        <f t="shared" si="1"/>
        <v>19979.7</v>
      </c>
      <c r="F53" s="8">
        <f t="shared" si="2"/>
        <v>30705.9</v>
      </c>
      <c r="G53" s="8">
        <f t="shared" si="3"/>
        <v>45439.1</v>
      </c>
      <c r="H53" s="34">
        <v>0</v>
      </c>
      <c r="I53" s="34">
        <v>0</v>
      </c>
      <c r="J53" s="34">
        <v>0</v>
      </c>
      <c r="K53" s="34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35">
        <v>0</v>
      </c>
      <c r="S53" s="35">
        <v>0</v>
      </c>
      <c r="T53" s="6">
        <v>8589.9</v>
      </c>
      <c r="U53" s="6">
        <v>19979.7</v>
      </c>
      <c r="V53" s="3">
        <v>30705.9</v>
      </c>
      <c r="W53" s="6">
        <v>45439.1</v>
      </c>
      <c r="X53" s="35">
        <v>0</v>
      </c>
      <c r="Y53" s="35">
        <v>0</v>
      </c>
      <c r="Z53" s="35">
        <v>0</v>
      </c>
      <c r="AA53" s="35">
        <v>0</v>
      </c>
      <c r="AB53" s="8">
        <f t="shared" si="4"/>
        <v>9157.8</v>
      </c>
      <c r="AC53" s="8">
        <f t="shared" si="5"/>
        <v>20547.600000000002</v>
      </c>
      <c r="AD53" s="8">
        <f t="shared" si="6"/>
        <v>31273.8</v>
      </c>
      <c r="AE53" s="8">
        <f t="shared" si="7"/>
        <v>46007</v>
      </c>
      <c r="AF53" s="6">
        <v>7302.8</v>
      </c>
      <c r="AG53" s="6">
        <v>18460.2</v>
      </c>
      <c r="AH53" s="6">
        <v>28741.8</v>
      </c>
      <c r="AI53" s="6">
        <v>43345</v>
      </c>
      <c r="AJ53" s="6">
        <v>1651</v>
      </c>
      <c r="AK53" s="6">
        <v>1880.4</v>
      </c>
      <c r="AL53" s="6">
        <v>2285</v>
      </c>
      <c r="AM53" s="6">
        <v>2415</v>
      </c>
      <c r="AN53" s="35">
        <v>0</v>
      </c>
      <c r="AO53" s="35">
        <v>0</v>
      </c>
      <c r="AP53" s="35">
        <v>0</v>
      </c>
      <c r="AQ53" s="35">
        <v>0</v>
      </c>
      <c r="AR53" s="3">
        <v>204</v>
      </c>
      <c r="AS53" s="3">
        <v>207</v>
      </c>
      <c r="AT53" s="3">
        <v>247</v>
      </c>
      <c r="AU53" s="6">
        <v>247</v>
      </c>
    </row>
    <row r="54" spans="1:47" ht="15">
      <c r="A54" s="6">
        <v>34</v>
      </c>
      <c r="B54" s="36" t="s">
        <v>65</v>
      </c>
      <c r="C54" s="3">
        <v>3716.2</v>
      </c>
      <c r="D54" s="8">
        <f t="shared" si="0"/>
        <v>9037.1</v>
      </c>
      <c r="E54" s="8">
        <f t="shared" si="1"/>
        <v>18596.7</v>
      </c>
      <c r="F54" s="8">
        <f t="shared" si="2"/>
        <v>28465.1</v>
      </c>
      <c r="G54" s="8">
        <f t="shared" si="3"/>
        <v>41805.4</v>
      </c>
      <c r="H54" s="34">
        <v>0</v>
      </c>
      <c r="I54" s="34">
        <v>0</v>
      </c>
      <c r="J54" s="34">
        <v>0</v>
      </c>
      <c r="K54" s="34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35">
        <v>0</v>
      </c>
      <c r="S54" s="35">
        <v>0</v>
      </c>
      <c r="T54" s="6">
        <v>9037.1</v>
      </c>
      <c r="U54" s="6">
        <v>18596.7</v>
      </c>
      <c r="V54" s="3">
        <v>28465.1</v>
      </c>
      <c r="W54" s="6">
        <v>41805.4</v>
      </c>
      <c r="X54" s="35">
        <v>0</v>
      </c>
      <c r="Y54" s="35">
        <v>0</v>
      </c>
      <c r="Z54" s="35">
        <v>0</v>
      </c>
      <c r="AA54" s="35">
        <v>0</v>
      </c>
      <c r="AB54" s="8">
        <f t="shared" si="4"/>
        <v>12753.3</v>
      </c>
      <c r="AC54" s="8">
        <f t="shared" si="5"/>
        <v>22312.9</v>
      </c>
      <c r="AD54" s="8">
        <f t="shared" si="6"/>
        <v>32181.3</v>
      </c>
      <c r="AE54" s="8">
        <f t="shared" si="7"/>
        <v>45521.6</v>
      </c>
      <c r="AF54" s="6">
        <v>10113.3</v>
      </c>
      <c r="AG54" s="6">
        <v>19432.9</v>
      </c>
      <c r="AH54" s="6">
        <v>29041.3</v>
      </c>
      <c r="AI54" s="6">
        <v>42121.6</v>
      </c>
      <c r="AJ54" s="6">
        <v>2380</v>
      </c>
      <c r="AK54" s="6">
        <v>2620</v>
      </c>
      <c r="AL54" s="6">
        <v>2880</v>
      </c>
      <c r="AM54" s="6">
        <v>3140</v>
      </c>
      <c r="AN54" s="35">
        <v>0</v>
      </c>
      <c r="AO54" s="35">
        <v>0</v>
      </c>
      <c r="AP54" s="35">
        <v>0</v>
      </c>
      <c r="AQ54" s="35">
        <v>0</v>
      </c>
      <c r="AR54" s="3">
        <v>260</v>
      </c>
      <c r="AS54" s="3">
        <v>260</v>
      </c>
      <c r="AT54" s="3">
        <v>260</v>
      </c>
      <c r="AU54" s="6">
        <v>260</v>
      </c>
    </row>
    <row r="55" spans="1:47" ht="15">
      <c r="A55" s="6">
        <v>35</v>
      </c>
      <c r="B55" s="36" t="s">
        <v>66</v>
      </c>
      <c r="C55" s="3">
        <v>258.2</v>
      </c>
      <c r="D55" s="8">
        <f t="shared" si="0"/>
        <v>9322.5</v>
      </c>
      <c r="E55" s="8">
        <f t="shared" si="1"/>
        <v>22322.2</v>
      </c>
      <c r="F55" s="8">
        <f t="shared" si="2"/>
        <v>34684.6</v>
      </c>
      <c r="G55" s="8">
        <f t="shared" si="3"/>
        <v>51835.4</v>
      </c>
      <c r="H55" s="34">
        <v>0</v>
      </c>
      <c r="I55" s="34">
        <v>0</v>
      </c>
      <c r="J55" s="34">
        <v>0</v>
      </c>
      <c r="K55" s="34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35">
        <v>0</v>
      </c>
      <c r="S55" s="35">
        <v>0</v>
      </c>
      <c r="T55" s="6">
        <v>9322.5</v>
      </c>
      <c r="U55" s="6">
        <v>22322.2</v>
      </c>
      <c r="V55" s="3">
        <v>34684.6</v>
      </c>
      <c r="W55" s="6">
        <v>51835.4</v>
      </c>
      <c r="X55" s="35">
        <v>0</v>
      </c>
      <c r="Y55" s="35">
        <v>0</v>
      </c>
      <c r="Z55" s="35">
        <v>0</v>
      </c>
      <c r="AA55" s="35">
        <v>0</v>
      </c>
      <c r="AB55" s="8">
        <f t="shared" si="4"/>
        <v>9791.8</v>
      </c>
      <c r="AC55" s="8">
        <f t="shared" si="5"/>
        <v>22791.5</v>
      </c>
      <c r="AD55" s="8">
        <f t="shared" si="6"/>
        <v>35153.9</v>
      </c>
      <c r="AE55" s="8">
        <f t="shared" si="7"/>
        <v>52304.7</v>
      </c>
      <c r="AF55" s="6">
        <v>8335.8</v>
      </c>
      <c r="AG55" s="6">
        <v>20865.1</v>
      </c>
      <c r="AH55" s="6">
        <v>32275.9</v>
      </c>
      <c r="AI55" s="6">
        <v>48629.399999999994</v>
      </c>
      <c r="AJ55" s="6">
        <v>1456</v>
      </c>
      <c r="AK55" s="6">
        <v>1926.4</v>
      </c>
      <c r="AL55" s="6">
        <v>2878</v>
      </c>
      <c r="AM55" s="6">
        <v>3675.3</v>
      </c>
      <c r="AN55" s="35">
        <v>0</v>
      </c>
      <c r="AO55" s="35">
        <v>0</v>
      </c>
      <c r="AP55" s="35">
        <v>0</v>
      </c>
      <c r="AQ55" s="35">
        <v>0</v>
      </c>
      <c r="AR55" s="3">
        <v>0</v>
      </c>
      <c r="AS55" s="3">
        <v>0</v>
      </c>
      <c r="AT55" s="3">
        <v>0</v>
      </c>
      <c r="AU55" s="6">
        <v>0</v>
      </c>
    </row>
    <row r="56" spans="1:47" ht="15">
      <c r="A56" s="6">
        <v>36</v>
      </c>
      <c r="B56" s="36" t="s">
        <v>67</v>
      </c>
      <c r="C56" s="3">
        <v>339.4</v>
      </c>
      <c r="D56" s="8">
        <f t="shared" si="0"/>
        <v>8340.9</v>
      </c>
      <c r="E56" s="8">
        <f t="shared" si="1"/>
        <v>20693.8</v>
      </c>
      <c r="F56" s="8">
        <f t="shared" si="2"/>
        <v>31569.3</v>
      </c>
      <c r="G56" s="8">
        <f t="shared" si="3"/>
        <v>46082.5</v>
      </c>
      <c r="H56" s="34">
        <v>0</v>
      </c>
      <c r="I56" s="34">
        <v>0</v>
      </c>
      <c r="J56" s="34">
        <v>0</v>
      </c>
      <c r="K56" s="34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35">
        <v>0</v>
      </c>
      <c r="S56" s="35">
        <v>0</v>
      </c>
      <c r="T56" s="6">
        <v>8340.9</v>
      </c>
      <c r="U56" s="6">
        <v>20693.8</v>
      </c>
      <c r="V56" s="3">
        <v>31569.3</v>
      </c>
      <c r="W56" s="6">
        <v>46082.5</v>
      </c>
      <c r="X56" s="35">
        <v>0</v>
      </c>
      <c r="Y56" s="35">
        <v>0</v>
      </c>
      <c r="Z56" s="35">
        <v>0</v>
      </c>
      <c r="AA56" s="35">
        <v>0</v>
      </c>
      <c r="AB56" s="8">
        <f t="shared" si="4"/>
        <v>8680.300000000001</v>
      </c>
      <c r="AC56" s="8">
        <f t="shared" si="5"/>
        <v>21033.199999999997</v>
      </c>
      <c r="AD56" s="8">
        <f t="shared" si="6"/>
        <v>31908.699999999997</v>
      </c>
      <c r="AE56" s="8">
        <f t="shared" si="7"/>
        <v>46421.90000000001</v>
      </c>
      <c r="AF56" s="6">
        <v>7118.6</v>
      </c>
      <c r="AG56" s="6">
        <v>18905.1</v>
      </c>
      <c r="AH56" s="6">
        <v>29420.6</v>
      </c>
      <c r="AI56" s="6">
        <v>43278.8</v>
      </c>
      <c r="AJ56" s="6">
        <v>1561.7</v>
      </c>
      <c r="AK56" s="6">
        <v>2053.8</v>
      </c>
      <c r="AL56" s="6">
        <v>2383.8</v>
      </c>
      <c r="AM56" s="6">
        <v>3018.8</v>
      </c>
      <c r="AN56" s="35">
        <v>0</v>
      </c>
      <c r="AO56" s="35">
        <v>0</v>
      </c>
      <c r="AP56" s="35">
        <v>0</v>
      </c>
      <c r="AQ56" s="35">
        <v>0</v>
      </c>
      <c r="AR56" s="3">
        <v>0</v>
      </c>
      <c r="AS56" s="3">
        <v>74.3</v>
      </c>
      <c r="AT56" s="3">
        <v>104.3</v>
      </c>
      <c r="AU56" s="6">
        <v>124.3</v>
      </c>
    </row>
    <row r="57" spans="1:47" ht="15">
      <c r="A57" s="6">
        <v>37</v>
      </c>
      <c r="B57" s="36" t="s">
        <v>68</v>
      </c>
      <c r="C57" s="3">
        <v>4945.8</v>
      </c>
      <c r="D57" s="8">
        <f t="shared" si="0"/>
        <v>7792.3</v>
      </c>
      <c r="E57" s="8">
        <f t="shared" si="1"/>
        <v>17650.8</v>
      </c>
      <c r="F57" s="8">
        <f t="shared" si="2"/>
        <v>27810.9</v>
      </c>
      <c r="G57" s="8">
        <f t="shared" si="3"/>
        <v>43051.2</v>
      </c>
      <c r="H57" s="34">
        <v>0</v>
      </c>
      <c r="I57" s="34">
        <v>0</v>
      </c>
      <c r="J57" s="34">
        <v>0</v>
      </c>
      <c r="K57" s="34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35">
        <v>0</v>
      </c>
      <c r="S57" s="35">
        <v>0</v>
      </c>
      <c r="T57" s="6">
        <v>7792.3</v>
      </c>
      <c r="U57" s="6">
        <v>17650.8</v>
      </c>
      <c r="V57" s="3">
        <v>27810.9</v>
      </c>
      <c r="W57" s="6">
        <v>43051.2</v>
      </c>
      <c r="X57" s="35">
        <v>0</v>
      </c>
      <c r="Y57" s="35">
        <v>0</v>
      </c>
      <c r="Z57" s="35">
        <v>0</v>
      </c>
      <c r="AA57" s="35">
        <v>0</v>
      </c>
      <c r="AB57" s="8">
        <f t="shared" si="4"/>
        <v>12738.099999999999</v>
      </c>
      <c r="AC57" s="8">
        <f t="shared" si="5"/>
        <v>22596.6</v>
      </c>
      <c r="AD57" s="8">
        <f t="shared" si="6"/>
        <v>32756.7</v>
      </c>
      <c r="AE57" s="8">
        <f t="shared" si="7"/>
        <v>47997</v>
      </c>
      <c r="AF57" s="6">
        <v>9397.8</v>
      </c>
      <c r="AG57" s="6">
        <v>19083.3</v>
      </c>
      <c r="AH57" s="6">
        <v>29038.4</v>
      </c>
      <c r="AI57" s="6">
        <v>42905</v>
      </c>
      <c r="AJ57" s="6">
        <v>3078</v>
      </c>
      <c r="AK57" s="6">
        <v>3231</v>
      </c>
      <c r="AL57" s="6">
        <v>3416</v>
      </c>
      <c r="AM57" s="6">
        <v>4292</v>
      </c>
      <c r="AN57" s="35">
        <v>0</v>
      </c>
      <c r="AO57" s="35">
        <v>0</v>
      </c>
      <c r="AP57" s="35">
        <v>0</v>
      </c>
      <c r="AQ57" s="35">
        <v>0</v>
      </c>
      <c r="AR57" s="3">
        <v>262.3</v>
      </c>
      <c r="AS57" s="3">
        <v>282.3</v>
      </c>
      <c r="AT57" s="3">
        <v>302.3</v>
      </c>
      <c r="AU57" s="6">
        <v>800</v>
      </c>
    </row>
    <row r="58" spans="1:47" ht="21">
      <c r="A58" s="6">
        <v>38</v>
      </c>
      <c r="B58" s="36" t="s">
        <v>69</v>
      </c>
      <c r="C58" s="3">
        <v>4792.3</v>
      </c>
      <c r="D58" s="8">
        <f t="shared" si="0"/>
        <v>17629.4</v>
      </c>
      <c r="E58" s="8">
        <f t="shared" si="1"/>
        <v>40274</v>
      </c>
      <c r="F58" s="8">
        <f t="shared" si="2"/>
        <v>63642.8</v>
      </c>
      <c r="G58" s="8">
        <f t="shared" si="3"/>
        <v>98234.7</v>
      </c>
      <c r="H58" s="34">
        <v>0</v>
      </c>
      <c r="I58" s="34">
        <v>0</v>
      </c>
      <c r="J58" s="34">
        <v>0</v>
      </c>
      <c r="K58" s="34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35">
        <v>0</v>
      </c>
      <c r="S58" s="35">
        <v>0</v>
      </c>
      <c r="T58" s="6">
        <v>17629.4</v>
      </c>
      <c r="U58" s="6">
        <v>40274</v>
      </c>
      <c r="V58" s="3">
        <v>63642.8</v>
      </c>
      <c r="W58" s="6">
        <v>98234.7</v>
      </c>
      <c r="X58" s="35">
        <v>0</v>
      </c>
      <c r="Y58" s="35">
        <v>0</v>
      </c>
      <c r="Z58" s="35">
        <v>0</v>
      </c>
      <c r="AA58" s="35">
        <v>0</v>
      </c>
      <c r="AB58" s="8">
        <f t="shared" si="4"/>
        <v>22473.3</v>
      </c>
      <c r="AC58" s="8">
        <f t="shared" si="5"/>
        <v>45117.9</v>
      </c>
      <c r="AD58" s="8">
        <f t="shared" si="6"/>
        <v>68486.7</v>
      </c>
      <c r="AE58" s="8">
        <f t="shared" si="7"/>
        <v>103078.59999999999</v>
      </c>
      <c r="AF58" s="6">
        <v>16819.8</v>
      </c>
      <c r="AG58" s="6">
        <v>35809.4</v>
      </c>
      <c r="AH58" s="6">
        <v>57043.2</v>
      </c>
      <c r="AI58" s="6">
        <v>88565.09999999999</v>
      </c>
      <c r="AJ58" s="6">
        <v>5603.5</v>
      </c>
      <c r="AK58" s="6">
        <v>8698.5</v>
      </c>
      <c r="AL58" s="6">
        <v>10783.5</v>
      </c>
      <c r="AM58" s="6">
        <v>13763.5</v>
      </c>
      <c r="AN58" s="35">
        <v>0</v>
      </c>
      <c r="AO58" s="35">
        <v>0</v>
      </c>
      <c r="AP58" s="35">
        <v>0</v>
      </c>
      <c r="AQ58" s="35">
        <v>0</v>
      </c>
      <c r="AR58" s="3">
        <v>50</v>
      </c>
      <c r="AS58" s="3">
        <v>610</v>
      </c>
      <c r="AT58" s="3">
        <v>660</v>
      </c>
      <c r="AU58" s="6">
        <v>750</v>
      </c>
    </row>
    <row r="59" spans="1:47" ht="15">
      <c r="A59" s="6">
        <v>39</v>
      </c>
      <c r="B59" s="36" t="s">
        <v>70</v>
      </c>
      <c r="C59" s="3">
        <v>950.7</v>
      </c>
      <c r="D59" s="8">
        <f t="shared" si="0"/>
        <v>10419.3</v>
      </c>
      <c r="E59" s="8">
        <f t="shared" si="1"/>
        <v>25192.7</v>
      </c>
      <c r="F59" s="8">
        <f t="shared" si="2"/>
        <v>38414.9</v>
      </c>
      <c r="G59" s="8">
        <f t="shared" si="3"/>
        <v>56400.8</v>
      </c>
      <c r="H59" s="34">
        <v>0</v>
      </c>
      <c r="I59" s="34">
        <v>0</v>
      </c>
      <c r="J59" s="34">
        <v>0</v>
      </c>
      <c r="K59" s="34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1138</v>
      </c>
      <c r="R59" s="35">
        <v>1138</v>
      </c>
      <c r="S59" s="35">
        <v>1138</v>
      </c>
      <c r="T59" s="6">
        <v>10419.3</v>
      </c>
      <c r="U59" s="6">
        <v>24054.7</v>
      </c>
      <c r="V59" s="3">
        <v>37276.9</v>
      </c>
      <c r="W59" s="6">
        <v>55262.8</v>
      </c>
      <c r="X59" s="35">
        <v>0</v>
      </c>
      <c r="Y59" s="35">
        <v>0</v>
      </c>
      <c r="Z59" s="35">
        <v>0</v>
      </c>
      <c r="AA59" s="35">
        <v>0</v>
      </c>
      <c r="AB59" s="8">
        <f t="shared" si="4"/>
        <v>11370</v>
      </c>
      <c r="AC59" s="8">
        <f t="shared" si="5"/>
        <v>26143.399999999998</v>
      </c>
      <c r="AD59" s="8">
        <f t="shared" si="6"/>
        <v>39365.6</v>
      </c>
      <c r="AE59" s="8">
        <f t="shared" si="7"/>
        <v>57351.5</v>
      </c>
      <c r="AF59" s="6">
        <v>9115.3</v>
      </c>
      <c r="AG59" s="6">
        <v>21514.8</v>
      </c>
      <c r="AH59" s="6">
        <v>33292.6</v>
      </c>
      <c r="AI59" s="6">
        <v>49198.9</v>
      </c>
      <c r="AJ59" s="6">
        <v>2166.6</v>
      </c>
      <c r="AK59" s="6">
        <v>4540.5</v>
      </c>
      <c r="AL59" s="6">
        <v>5984.9</v>
      </c>
      <c r="AM59" s="6">
        <v>8064.499999999999</v>
      </c>
      <c r="AN59" s="35">
        <v>0</v>
      </c>
      <c r="AO59" s="35">
        <v>0</v>
      </c>
      <c r="AP59" s="35">
        <v>0</v>
      </c>
      <c r="AQ59" s="35">
        <v>0</v>
      </c>
      <c r="AR59" s="3">
        <v>88.1</v>
      </c>
      <c r="AS59" s="3">
        <v>88.1</v>
      </c>
      <c r="AT59" s="3">
        <v>88.1</v>
      </c>
      <c r="AU59" s="6">
        <v>88.1</v>
      </c>
    </row>
    <row r="60" spans="1:47" ht="15">
      <c r="A60" s="6">
        <v>40</v>
      </c>
      <c r="B60" s="36" t="s">
        <v>71</v>
      </c>
      <c r="C60" s="3">
        <v>989.7</v>
      </c>
      <c r="D60" s="8">
        <f t="shared" si="0"/>
        <v>9690.199999999999</v>
      </c>
      <c r="E60" s="8">
        <f t="shared" si="1"/>
        <v>22138.8</v>
      </c>
      <c r="F60" s="8">
        <f t="shared" si="2"/>
        <v>34996.4</v>
      </c>
      <c r="G60" s="8">
        <f t="shared" si="3"/>
        <v>54079.4</v>
      </c>
      <c r="H60" s="34">
        <v>0</v>
      </c>
      <c r="I60" s="34">
        <v>0</v>
      </c>
      <c r="J60" s="34">
        <v>0</v>
      </c>
      <c r="K60" s="34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35">
        <v>0</v>
      </c>
      <c r="S60" s="35">
        <v>0</v>
      </c>
      <c r="T60" s="6">
        <v>9690.199999999999</v>
      </c>
      <c r="U60" s="6">
        <v>22138.8</v>
      </c>
      <c r="V60" s="3">
        <v>34996.4</v>
      </c>
      <c r="W60" s="6">
        <v>54079.4</v>
      </c>
      <c r="X60" s="35">
        <v>0</v>
      </c>
      <c r="Y60" s="35">
        <v>0</v>
      </c>
      <c r="Z60" s="35">
        <v>0</v>
      </c>
      <c r="AA60" s="35">
        <v>0</v>
      </c>
      <c r="AB60" s="8">
        <f t="shared" si="4"/>
        <v>10679.899999999998</v>
      </c>
      <c r="AC60" s="8">
        <f t="shared" si="5"/>
        <v>23128.499999999996</v>
      </c>
      <c r="AD60" s="8">
        <f t="shared" si="6"/>
        <v>35986.100000000006</v>
      </c>
      <c r="AE60" s="8">
        <f t="shared" si="7"/>
        <v>55069.100000000006</v>
      </c>
      <c r="AF60" s="6">
        <v>8290.3</v>
      </c>
      <c r="AG60" s="6">
        <v>19628.899999999998</v>
      </c>
      <c r="AH60" s="6">
        <v>31956.5</v>
      </c>
      <c r="AI60" s="6">
        <v>50127.8</v>
      </c>
      <c r="AJ60" s="6">
        <v>2093.2999999999997</v>
      </c>
      <c r="AK60" s="6">
        <v>3143.3</v>
      </c>
      <c r="AL60" s="6">
        <v>3663.3</v>
      </c>
      <c r="AM60" s="6">
        <v>4565</v>
      </c>
      <c r="AN60" s="35">
        <v>0</v>
      </c>
      <c r="AO60" s="35">
        <v>0</v>
      </c>
      <c r="AP60" s="35">
        <v>0</v>
      </c>
      <c r="AQ60" s="35">
        <v>0</v>
      </c>
      <c r="AR60" s="3">
        <v>296.3</v>
      </c>
      <c r="AS60" s="3">
        <v>356.3</v>
      </c>
      <c r="AT60" s="3">
        <v>366.3</v>
      </c>
      <c r="AU60" s="6">
        <v>376.3</v>
      </c>
    </row>
    <row r="61" spans="1:47" ht="15">
      <c r="A61" s="6">
        <v>41</v>
      </c>
      <c r="B61" s="38" t="s">
        <v>72</v>
      </c>
      <c r="C61" s="3">
        <v>1426.4</v>
      </c>
      <c r="D61" s="8">
        <f t="shared" si="0"/>
        <v>13275.3</v>
      </c>
      <c r="E61" s="8">
        <f t="shared" si="1"/>
        <v>30071.1</v>
      </c>
      <c r="F61" s="8">
        <f t="shared" si="2"/>
        <v>47380.4</v>
      </c>
      <c r="G61" s="8">
        <f t="shared" si="3"/>
        <v>73344.3</v>
      </c>
      <c r="H61" s="34">
        <v>0</v>
      </c>
      <c r="I61" s="34">
        <v>0</v>
      </c>
      <c r="J61" s="34">
        <v>0</v>
      </c>
      <c r="K61" s="34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35">
        <v>0</v>
      </c>
      <c r="S61" s="35">
        <v>0</v>
      </c>
      <c r="T61" s="6">
        <v>13275.3</v>
      </c>
      <c r="U61" s="6">
        <v>30071.1</v>
      </c>
      <c r="V61" s="3">
        <v>47380.4</v>
      </c>
      <c r="W61" s="6">
        <v>73344.3</v>
      </c>
      <c r="X61" s="35">
        <v>0</v>
      </c>
      <c r="Y61" s="35">
        <v>0</v>
      </c>
      <c r="Z61" s="35">
        <v>0</v>
      </c>
      <c r="AA61" s="35">
        <v>0</v>
      </c>
      <c r="AB61" s="8">
        <f t="shared" si="4"/>
        <v>16427.8</v>
      </c>
      <c r="AC61" s="8">
        <f t="shared" si="5"/>
        <v>33223.600000000006</v>
      </c>
      <c r="AD61" s="8">
        <f t="shared" si="6"/>
        <v>50532.899999999994</v>
      </c>
      <c r="AE61" s="8">
        <f t="shared" si="7"/>
        <v>76496.8</v>
      </c>
      <c r="AF61" s="6">
        <v>12467.1</v>
      </c>
      <c r="AG61" s="6">
        <v>26652.9</v>
      </c>
      <c r="AH61" s="6">
        <v>42712.2</v>
      </c>
      <c r="AI61" s="6">
        <v>65006.1</v>
      </c>
      <c r="AJ61" s="6">
        <v>3595.7</v>
      </c>
      <c r="AK61" s="6">
        <v>6055.7</v>
      </c>
      <c r="AL61" s="6">
        <v>7135.7</v>
      </c>
      <c r="AM61" s="6">
        <v>10775.7</v>
      </c>
      <c r="AN61" s="35">
        <v>300</v>
      </c>
      <c r="AO61" s="35">
        <v>300</v>
      </c>
      <c r="AP61" s="35">
        <v>350</v>
      </c>
      <c r="AQ61" s="35">
        <v>350</v>
      </c>
      <c r="AR61" s="3">
        <v>65</v>
      </c>
      <c r="AS61" s="3">
        <v>215</v>
      </c>
      <c r="AT61" s="3">
        <v>335</v>
      </c>
      <c r="AU61" s="6">
        <v>365</v>
      </c>
    </row>
    <row r="62" spans="1:47" ht="15">
      <c r="A62" s="6">
        <v>42</v>
      </c>
      <c r="B62" s="36" t="s">
        <v>73</v>
      </c>
      <c r="C62" s="3">
        <v>369</v>
      </c>
      <c r="D62" s="8">
        <f t="shared" si="0"/>
        <v>6086.9</v>
      </c>
      <c r="E62" s="8">
        <f t="shared" si="1"/>
        <v>14608</v>
      </c>
      <c r="F62" s="8">
        <f t="shared" si="2"/>
        <v>22579.1</v>
      </c>
      <c r="G62" s="8">
        <f t="shared" si="3"/>
        <v>33767.5</v>
      </c>
      <c r="H62" s="34">
        <v>0</v>
      </c>
      <c r="I62" s="34">
        <v>0</v>
      </c>
      <c r="J62" s="34">
        <v>0</v>
      </c>
      <c r="K62" s="34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35">
        <v>0</v>
      </c>
      <c r="S62" s="35">
        <v>0</v>
      </c>
      <c r="T62" s="6">
        <v>6086.9</v>
      </c>
      <c r="U62" s="6">
        <v>14608</v>
      </c>
      <c r="V62" s="3">
        <v>22579.1</v>
      </c>
      <c r="W62" s="6">
        <v>33767.5</v>
      </c>
      <c r="X62" s="35">
        <v>0</v>
      </c>
      <c r="Y62" s="35">
        <v>0</v>
      </c>
      <c r="Z62" s="35">
        <v>0</v>
      </c>
      <c r="AA62" s="35">
        <v>0</v>
      </c>
      <c r="AB62" s="8">
        <f t="shared" si="4"/>
        <v>6462.799999999999</v>
      </c>
      <c r="AC62" s="8">
        <f t="shared" si="5"/>
        <v>14983.9</v>
      </c>
      <c r="AD62" s="8">
        <f t="shared" si="6"/>
        <v>22955.000000000004</v>
      </c>
      <c r="AE62" s="8">
        <f t="shared" si="7"/>
        <v>34143.4</v>
      </c>
      <c r="AF62" s="6">
        <v>5435</v>
      </c>
      <c r="AG62" s="6">
        <v>13671.6</v>
      </c>
      <c r="AH62" s="6">
        <v>21461.7</v>
      </c>
      <c r="AI62" s="6">
        <v>32120.1</v>
      </c>
      <c r="AJ62" s="6">
        <v>796.4</v>
      </c>
      <c r="AK62" s="6">
        <v>1080.9</v>
      </c>
      <c r="AL62" s="6">
        <v>1211.9</v>
      </c>
      <c r="AM62" s="6">
        <v>1741.9</v>
      </c>
      <c r="AN62" s="35">
        <v>0</v>
      </c>
      <c r="AO62" s="35">
        <v>0</v>
      </c>
      <c r="AP62" s="35">
        <v>0</v>
      </c>
      <c r="AQ62" s="35">
        <v>0</v>
      </c>
      <c r="AR62" s="3">
        <v>231.4</v>
      </c>
      <c r="AS62" s="3">
        <v>231.4</v>
      </c>
      <c r="AT62" s="3">
        <v>281.4</v>
      </c>
      <c r="AU62" s="6">
        <v>281.4</v>
      </c>
    </row>
    <row r="63" spans="1:47" ht="15">
      <c r="A63" s="6">
        <v>43</v>
      </c>
      <c r="B63" s="36" t="s">
        <v>74</v>
      </c>
      <c r="C63" s="3">
        <v>3343</v>
      </c>
      <c r="D63" s="8">
        <f t="shared" si="0"/>
        <v>8266.2</v>
      </c>
      <c r="E63" s="8">
        <f t="shared" si="1"/>
        <v>18724.3</v>
      </c>
      <c r="F63" s="8">
        <f t="shared" si="2"/>
        <v>29502.3</v>
      </c>
      <c r="G63" s="8">
        <f t="shared" si="3"/>
        <v>45669.2</v>
      </c>
      <c r="H63" s="34">
        <v>0</v>
      </c>
      <c r="I63" s="34">
        <v>0</v>
      </c>
      <c r="J63" s="34">
        <v>0</v>
      </c>
      <c r="K63" s="34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35">
        <v>0</v>
      </c>
      <c r="S63" s="35">
        <v>0</v>
      </c>
      <c r="T63" s="6">
        <v>8266.2</v>
      </c>
      <c r="U63" s="6">
        <v>18724.3</v>
      </c>
      <c r="V63" s="3">
        <v>29502.3</v>
      </c>
      <c r="W63" s="6">
        <v>45669.2</v>
      </c>
      <c r="X63" s="35">
        <v>0</v>
      </c>
      <c r="Y63" s="35">
        <v>0</v>
      </c>
      <c r="Z63" s="35">
        <v>0</v>
      </c>
      <c r="AA63" s="35">
        <v>0</v>
      </c>
      <c r="AB63" s="8">
        <f t="shared" si="4"/>
        <v>11609.199999999999</v>
      </c>
      <c r="AC63" s="8">
        <f t="shared" si="5"/>
        <v>22067.3</v>
      </c>
      <c r="AD63" s="8">
        <f t="shared" si="6"/>
        <v>32845.3</v>
      </c>
      <c r="AE63" s="8">
        <f t="shared" si="7"/>
        <v>49012.2</v>
      </c>
      <c r="AF63" s="6">
        <v>10098.4</v>
      </c>
      <c r="AG63" s="6">
        <v>19723.5</v>
      </c>
      <c r="AH63" s="6">
        <v>29580.3</v>
      </c>
      <c r="AI63" s="6">
        <v>45000</v>
      </c>
      <c r="AJ63" s="6">
        <v>1340</v>
      </c>
      <c r="AK63" s="6">
        <v>2121</v>
      </c>
      <c r="AL63" s="6">
        <v>2990</v>
      </c>
      <c r="AM63" s="6">
        <v>3632.2</v>
      </c>
      <c r="AN63" s="35">
        <v>0</v>
      </c>
      <c r="AO63" s="35">
        <v>0</v>
      </c>
      <c r="AP63" s="35">
        <v>0</v>
      </c>
      <c r="AQ63" s="35">
        <v>0</v>
      </c>
      <c r="AR63" s="3">
        <v>170.8</v>
      </c>
      <c r="AS63" s="3">
        <v>222.8</v>
      </c>
      <c r="AT63" s="3">
        <v>275</v>
      </c>
      <c r="AU63" s="6">
        <v>380</v>
      </c>
    </row>
    <row r="64" spans="1:47" ht="15">
      <c r="A64" s="6">
        <v>44</v>
      </c>
      <c r="B64" s="36" t="s">
        <v>75</v>
      </c>
      <c r="C64" s="3">
        <v>810.7</v>
      </c>
      <c r="D64" s="8">
        <f t="shared" si="0"/>
        <v>8131.4</v>
      </c>
      <c r="E64" s="8">
        <f t="shared" si="1"/>
        <v>17791.1</v>
      </c>
      <c r="F64" s="8">
        <f t="shared" si="2"/>
        <v>27248.2</v>
      </c>
      <c r="G64" s="8">
        <f t="shared" si="3"/>
        <v>40061.8</v>
      </c>
      <c r="H64" s="34">
        <v>0</v>
      </c>
      <c r="I64" s="34">
        <v>0</v>
      </c>
      <c r="J64" s="34">
        <v>0</v>
      </c>
      <c r="K64" s="34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35">
        <v>0</v>
      </c>
      <c r="S64" s="35">
        <v>0</v>
      </c>
      <c r="T64" s="6">
        <v>8131.4</v>
      </c>
      <c r="U64" s="6">
        <v>17791.1</v>
      </c>
      <c r="V64" s="3">
        <v>27248.2</v>
      </c>
      <c r="W64" s="6">
        <v>40061.8</v>
      </c>
      <c r="X64" s="35">
        <v>0</v>
      </c>
      <c r="Y64" s="35">
        <v>0</v>
      </c>
      <c r="Z64" s="35">
        <v>0</v>
      </c>
      <c r="AA64" s="35">
        <v>0</v>
      </c>
      <c r="AB64" s="8">
        <f t="shared" si="4"/>
        <v>9093.1</v>
      </c>
      <c r="AC64" s="8">
        <f t="shared" si="5"/>
        <v>18752.800000000003</v>
      </c>
      <c r="AD64" s="8">
        <f t="shared" si="6"/>
        <v>28209.9</v>
      </c>
      <c r="AE64" s="8">
        <f t="shared" si="7"/>
        <v>41023.5</v>
      </c>
      <c r="AF64" s="6">
        <v>7133.8</v>
      </c>
      <c r="AG64" s="6">
        <v>16787.5</v>
      </c>
      <c r="AH64" s="6">
        <v>26244.6</v>
      </c>
      <c r="AI64" s="6">
        <v>39058.2</v>
      </c>
      <c r="AJ64" s="6">
        <v>1816.4</v>
      </c>
      <c r="AK64" s="6">
        <v>1822.4</v>
      </c>
      <c r="AL64" s="6">
        <v>1822.4</v>
      </c>
      <c r="AM64" s="6">
        <v>1822.4</v>
      </c>
      <c r="AN64" s="35">
        <v>0</v>
      </c>
      <c r="AO64" s="35">
        <v>0</v>
      </c>
      <c r="AP64" s="35">
        <v>0</v>
      </c>
      <c r="AQ64" s="35">
        <v>0</v>
      </c>
      <c r="AR64" s="3">
        <v>142.9</v>
      </c>
      <c r="AS64" s="3">
        <v>142.9</v>
      </c>
      <c r="AT64" s="3">
        <v>142.9</v>
      </c>
      <c r="AU64" s="6">
        <v>142.9</v>
      </c>
    </row>
    <row r="65" spans="1:47" ht="15">
      <c r="A65" s="6">
        <v>45</v>
      </c>
      <c r="B65" s="36" t="s">
        <v>76</v>
      </c>
      <c r="C65" s="3">
        <v>1562.1</v>
      </c>
      <c r="D65" s="8">
        <f t="shared" si="0"/>
        <v>8547.2</v>
      </c>
      <c r="E65" s="8">
        <f t="shared" si="1"/>
        <v>19361.1</v>
      </c>
      <c r="F65" s="8">
        <f t="shared" si="2"/>
        <v>30505.6</v>
      </c>
      <c r="G65" s="8">
        <f t="shared" si="3"/>
        <v>47222.3</v>
      </c>
      <c r="H65" s="34">
        <v>0</v>
      </c>
      <c r="I65" s="34">
        <v>0</v>
      </c>
      <c r="J65" s="34">
        <v>0</v>
      </c>
      <c r="K65" s="34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35">
        <v>0</v>
      </c>
      <c r="S65" s="35">
        <v>0</v>
      </c>
      <c r="T65" s="6">
        <v>8547.2</v>
      </c>
      <c r="U65" s="6">
        <v>19361.1</v>
      </c>
      <c r="V65" s="3">
        <v>30505.6</v>
      </c>
      <c r="W65" s="6">
        <v>47222.3</v>
      </c>
      <c r="X65" s="35">
        <v>0</v>
      </c>
      <c r="Y65" s="35">
        <v>0</v>
      </c>
      <c r="Z65" s="35">
        <v>0</v>
      </c>
      <c r="AA65" s="35">
        <v>0</v>
      </c>
      <c r="AB65" s="8">
        <f t="shared" si="4"/>
        <v>10261.300000000001</v>
      </c>
      <c r="AC65" s="8">
        <f t="shared" si="5"/>
        <v>21075.199999999997</v>
      </c>
      <c r="AD65" s="8">
        <f t="shared" si="6"/>
        <v>32219.7</v>
      </c>
      <c r="AE65" s="8">
        <f t="shared" si="7"/>
        <v>48936.4</v>
      </c>
      <c r="AF65" s="6">
        <v>7807.8</v>
      </c>
      <c r="AG65" s="6">
        <v>18091.3</v>
      </c>
      <c r="AH65" s="6">
        <v>28158.4</v>
      </c>
      <c r="AI65" s="6">
        <v>43505.3</v>
      </c>
      <c r="AJ65" s="6">
        <v>1571.9000000000003</v>
      </c>
      <c r="AK65" s="6">
        <v>2042.3000000000002</v>
      </c>
      <c r="AL65" s="6">
        <v>2869.7000000000003</v>
      </c>
      <c r="AM65" s="6">
        <v>4019.5000000000005</v>
      </c>
      <c r="AN65" s="35">
        <v>200</v>
      </c>
      <c r="AO65" s="35">
        <v>200</v>
      </c>
      <c r="AP65" s="35">
        <v>200</v>
      </c>
      <c r="AQ65" s="35">
        <v>200</v>
      </c>
      <c r="AR65" s="3">
        <v>681.6</v>
      </c>
      <c r="AS65" s="3">
        <v>741.6</v>
      </c>
      <c r="AT65" s="3">
        <v>991.6</v>
      </c>
      <c r="AU65" s="6">
        <v>1211.6</v>
      </c>
    </row>
    <row r="66" spans="1:47" ht="15">
      <c r="A66" s="6">
        <v>46</v>
      </c>
      <c r="B66" s="36" t="s">
        <v>77</v>
      </c>
      <c r="C66" s="3">
        <v>13486.6</v>
      </c>
      <c r="D66" s="8">
        <f t="shared" si="0"/>
        <v>10536.1</v>
      </c>
      <c r="E66" s="8">
        <f t="shared" si="1"/>
        <v>23899</v>
      </c>
      <c r="F66" s="8">
        <f t="shared" si="2"/>
        <v>37693.1</v>
      </c>
      <c r="G66" s="8">
        <f t="shared" si="3"/>
        <v>58435.7</v>
      </c>
      <c r="H66" s="34">
        <v>0</v>
      </c>
      <c r="I66" s="34">
        <v>0</v>
      </c>
      <c r="J66" s="34">
        <v>0</v>
      </c>
      <c r="K66" s="34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35">
        <v>0</v>
      </c>
      <c r="S66" s="35">
        <v>0</v>
      </c>
      <c r="T66" s="6">
        <v>10536.1</v>
      </c>
      <c r="U66" s="6">
        <v>23899</v>
      </c>
      <c r="V66" s="3">
        <v>37693.1</v>
      </c>
      <c r="W66" s="6">
        <v>58435.7</v>
      </c>
      <c r="X66" s="35">
        <v>0</v>
      </c>
      <c r="Y66" s="35">
        <v>0</v>
      </c>
      <c r="Z66" s="35">
        <v>0</v>
      </c>
      <c r="AA66" s="35">
        <v>0</v>
      </c>
      <c r="AB66" s="8">
        <f t="shared" si="4"/>
        <v>24272.3</v>
      </c>
      <c r="AC66" s="8">
        <f t="shared" si="5"/>
        <v>37635.2</v>
      </c>
      <c r="AD66" s="8">
        <f t="shared" si="6"/>
        <v>51429.3</v>
      </c>
      <c r="AE66" s="8">
        <f t="shared" si="7"/>
        <v>72171.9</v>
      </c>
      <c r="AF66" s="6">
        <v>15502.3</v>
      </c>
      <c r="AG66" s="6">
        <v>27645.2</v>
      </c>
      <c r="AH66" s="6">
        <v>38669.3</v>
      </c>
      <c r="AI66" s="6">
        <v>55280</v>
      </c>
      <c r="AJ66" s="6">
        <v>5180</v>
      </c>
      <c r="AK66" s="6">
        <v>6400</v>
      </c>
      <c r="AL66" s="6">
        <v>9170</v>
      </c>
      <c r="AM66" s="6">
        <v>13301.900000000001</v>
      </c>
      <c r="AN66" s="35">
        <v>1000</v>
      </c>
      <c r="AO66" s="35">
        <v>1000</v>
      </c>
      <c r="AP66" s="35">
        <v>1000</v>
      </c>
      <c r="AQ66" s="35">
        <v>1000</v>
      </c>
      <c r="AR66" s="3">
        <v>2590</v>
      </c>
      <c r="AS66" s="3">
        <v>2590</v>
      </c>
      <c r="AT66" s="3">
        <v>2590</v>
      </c>
      <c r="AU66" s="6">
        <v>2590</v>
      </c>
    </row>
    <row r="67" spans="1:47" ht="15">
      <c r="A67" s="6">
        <v>47</v>
      </c>
      <c r="B67" s="38" t="s">
        <v>78</v>
      </c>
      <c r="C67" s="3">
        <v>3255.1</v>
      </c>
      <c r="D67" s="8">
        <f t="shared" si="0"/>
        <v>16173.9</v>
      </c>
      <c r="E67" s="8">
        <f t="shared" si="1"/>
        <v>35583.6</v>
      </c>
      <c r="F67" s="8">
        <f t="shared" si="2"/>
        <v>54511.9</v>
      </c>
      <c r="G67" s="8">
        <f t="shared" si="3"/>
        <v>81207.29999999999</v>
      </c>
      <c r="H67" s="34">
        <v>0</v>
      </c>
      <c r="I67" s="34">
        <v>0</v>
      </c>
      <c r="J67" s="34">
        <v>0</v>
      </c>
      <c r="K67" s="34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35">
        <v>0</v>
      </c>
      <c r="S67" s="35">
        <v>0</v>
      </c>
      <c r="T67" s="6">
        <v>16173.9</v>
      </c>
      <c r="U67" s="6">
        <v>35583.6</v>
      </c>
      <c r="V67" s="3">
        <v>54511.9</v>
      </c>
      <c r="W67" s="6">
        <v>81207.29999999999</v>
      </c>
      <c r="X67" s="35">
        <v>0</v>
      </c>
      <c r="Y67" s="35">
        <v>0</v>
      </c>
      <c r="Z67" s="35">
        <v>0</v>
      </c>
      <c r="AA67" s="35">
        <v>0</v>
      </c>
      <c r="AB67" s="8">
        <f t="shared" si="4"/>
        <v>19612.7</v>
      </c>
      <c r="AC67" s="8">
        <f t="shared" si="5"/>
        <v>39022.4</v>
      </c>
      <c r="AD67" s="8">
        <f t="shared" si="6"/>
        <v>57950.7</v>
      </c>
      <c r="AE67" s="8">
        <f t="shared" si="7"/>
        <v>84646.1</v>
      </c>
      <c r="AF67" s="6">
        <v>13432</v>
      </c>
      <c r="AG67" s="6">
        <v>32250.800000000003</v>
      </c>
      <c r="AH67" s="6">
        <v>50522.2</v>
      </c>
      <c r="AI67" s="6">
        <v>76001.5</v>
      </c>
      <c r="AJ67" s="6">
        <v>5948.2</v>
      </c>
      <c r="AK67" s="6">
        <v>6539.1</v>
      </c>
      <c r="AL67" s="6">
        <v>7196</v>
      </c>
      <c r="AM67" s="6">
        <v>8342.1</v>
      </c>
      <c r="AN67" s="35">
        <v>0</v>
      </c>
      <c r="AO67" s="35">
        <v>0</v>
      </c>
      <c r="AP67" s="35">
        <v>0</v>
      </c>
      <c r="AQ67" s="35">
        <v>0</v>
      </c>
      <c r="AR67" s="3">
        <v>232.5</v>
      </c>
      <c r="AS67" s="3">
        <v>232.5</v>
      </c>
      <c r="AT67" s="3">
        <v>232.5</v>
      </c>
      <c r="AU67" s="6">
        <v>302.5</v>
      </c>
    </row>
    <row r="68" spans="1:47" ht="21">
      <c r="A68" s="6">
        <v>48</v>
      </c>
      <c r="B68" s="38" t="s">
        <v>79</v>
      </c>
      <c r="C68" s="3">
        <v>9543.7</v>
      </c>
      <c r="D68" s="8">
        <f t="shared" si="0"/>
        <v>10662.3</v>
      </c>
      <c r="E68" s="8">
        <f t="shared" si="1"/>
        <v>24152.3</v>
      </c>
      <c r="F68" s="8">
        <f t="shared" si="2"/>
        <v>38054.6</v>
      </c>
      <c r="G68" s="8">
        <f t="shared" si="3"/>
        <v>58908</v>
      </c>
      <c r="H68" s="34">
        <v>0</v>
      </c>
      <c r="I68" s="34">
        <v>0</v>
      </c>
      <c r="J68" s="34">
        <v>0</v>
      </c>
      <c r="K68" s="34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35">
        <v>0</v>
      </c>
      <c r="S68" s="35">
        <v>0</v>
      </c>
      <c r="T68" s="6">
        <v>10660.5</v>
      </c>
      <c r="U68" s="6">
        <v>24148.2</v>
      </c>
      <c r="V68" s="3">
        <v>38048.1</v>
      </c>
      <c r="W68" s="6">
        <v>58898</v>
      </c>
      <c r="X68" s="35">
        <v>1.8</v>
      </c>
      <c r="Y68" s="35">
        <v>4.1</v>
      </c>
      <c r="Z68" s="35">
        <v>6.5</v>
      </c>
      <c r="AA68" s="35">
        <v>10</v>
      </c>
      <c r="AB68" s="8">
        <f t="shared" si="4"/>
        <v>20206</v>
      </c>
      <c r="AC68" s="8">
        <f t="shared" si="5"/>
        <v>33696</v>
      </c>
      <c r="AD68" s="8">
        <f t="shared" si="6"/>
        <v>47598.3</v>
      </c>
      <c r="AE68" s="8">
        <f t="shared" si="7"/>
        <v>68451.7</v>
      </c>
      <c r="AF68" s="6">
        <v>14213.1</v>
      </c>
      <c r="AG68" s="6">
        <v>25762</v>
      </c>
      <c r="AH68" s="6">
        <v>35873.3</v>
      </c>
      <c r="AI68" s="6">
        <v>53500</v>
      </c>
      <c r="AJ68" s="6">
        <v>3932.7999999999993</v>
      </c>
      <c r="AK68" s="6">
        <v>5389.5</v>
      </c>
      <c r="AL68" s="6">
        <v>7805.0999999999985</v>
      </c>
      <c r="AM68" s="6">
        <v>10546.8</v>
      </c>
      <c r="AN68" s="35">
        <v>1500</v>
      </c>
      <c r="AO68" s="35">
        <v>1500</v>
      </c>
      <c r="AP68" s="35">
        <v>1500</v>
      </c>
      <c r="AQ68" s="35">
        <v>1500</v>
      </c>
      <c r="AR68" s="3">
        <v>560.1</v>
      </c>
      <c r="AS68" s="3">
        <v>1044.5</v>
      </c>
      <c r="AT68" s="3">
        <v>2419.9</v>
      </c>
      <c r="AU68" s="6">
        <v>2904.9</v>
      </c>
    </row>
    <row r="69" spans="1:47" ht="15">
      <c r="A69" s="6">
        <v>49</v>
      </c>
      <c r="B69" s="38" t="s">
        <v>80</v>
      </c>
      <c r="C69" s="3">
        <v>37711.9</v>
      </c>
      <c r="D69" s="8">
        <f t="shared" si="0"/>
        <v>34939.6</v>
      </c>
      <c r="E69" s="8">
        <f t="shared" si="1"/>
        <v>79430.2</v>
      </c>
      <c r="F69" s="8">
        <f t="shared" si="2"/>
        <v>125275.4</v>
      </c>
      <c r="G69" s="8">
        <f t="shared" si="3"/>
        <v>193495.6</v>
      </c>
      <c r="H69" s="34">
        <v>0</v>
      </c>
      <c r="I69" s="34">
        <v>0</v>
      </c>
      <c r="J69" s="34">
        <v>0</v>
      </c>
      <c r="K69" s="34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35">
        <v>0</v>
      </c>
      <c r="S69" s="35">
        <v>0</v>
      </c>
      <c r="T69" s="6">
        <v>34939.6</v>
      </c>
      <c r="U69" s="6">
        <v>79430.2</v>
      </c>
      <c r="V69" s="3">
        <v>125275.4</v>
      </c>
      <c r="W69" s="6">
        <v>193495.6</v>
      </c>
      <c r="X69" s="35">
        <v>0</v>
      </c>
      <c r="Y69" s="35">
        <v>0</v>
      </c>
      <c r="Z69" s="35">
        <v>0</v>
      </c>
      <c r="AA69" s="35">
        <v>0</v>
      </c>
      <c r="AB69" s="8">
        <f t="shared" si="4"/>
        <v>73252.4</v>
      </c>
      <c r="AC69" s="8">
        <f t="shared" si="5"/>
        <v>117743</v>
      </c>
      <c r="AD69" s="8">
        <f t="shared" si="6"/>
        <v>163588.2</v>
      </c>
      <c r="AE69" s="8">
        <f t="shared" si="7"/>
        <v>231808.40000000002</v>
      </c>
      <c r="AF69" s="6">
        <v>41072.399999999994</v>
      </c>
      <c r="AG69" s="6">
        <v>74583</v>
      </c>
      <c r="AH69" s="6">
        <v>110848.2</v>
      </c>
      <c r="AI69" s="6">
        <v>159086.6</v>
      </c>
      <c r="AJ69" s="6">
        <v>13130</v>
      </c>
      <c r="AK69" s="6">
        <v>18960</v>
      </c>
      <c r="AL69" s="6">
        <v>23440</v>
      </c>
      <c r="AM69" s="6">
        <v>33221.8</v>
      </c>
      <c r="AN69" s="35">
        <v>1000</v>
      </c>
      <c r="AO69" s="35">
        <v>2050</v>
      </c>
      <c r="AP69" s="35">
        <v>2100</v>
      </c>
      <c r="AQ69" s="35">
        <v>2100</v>
      </c>
      <c r="AR69" s="3">
        <v>18050</v>
      </c>
      <c r="AS69" s="3">
        <v>22150</v>
      </c>
      <c r="AT69" s="3">
        <v>27200</v>
      </c>
      <c r="AU69" s="6">
        <v>37400</v>
      </c>
    </row>
    <row r="70" spans="1:47" ht="21">
      <c r="A70" s="6">
        <v>50</v>
      </c>
      <c r="B70" s="38" t="s">
        <v>81</v>
      </c>
      <c r="C70" s="3">
        <v>5517.8</v>
      </c>
      <c r="D70" s="8">
        <f t="shared" si="0"/>
        <v>13626.5</v>
      </c>
      <c r="E70" s="8">
        <f t="shared" si="1"/>
        <v>31445</v>
      </c>
      <c r="F70" s="8">
        <f t="shared" si="2"/>
        <v>49847.299999999996</v>
      </c>
      <c r="G70" s="8">
        <f t="shared" si="3"/>
        <v>76588</v>
      </c>
      <c r="H70" s="34">
        <v>0</v>
      </c>
      <c r="I70" s="34">
        <v>0</v>
      </c>
      <c r="J70" s="34">
        <v>0</v>
      </c>
      <c r="K70" s="34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35">
        <v>0</v>
      </c>
      <c r="S70" s="35">
        <v>0</v>
      </c>
      <c r="T70" s="6">
        <v>13625</v>
      </c>
      <c r="U70" s="6">
        <v>31443.5</v>
      </c>
      <c r="V70" s="3">
        <v>49845.799999999996</v>
      </c>
      <c r="W70" s="6">
        <v>76586.5</v>
      </c>
      <c r="X70" s="35">
        <v>1.5</v>
      </c>
      <c r="Y70" s="35">
        <v>1.5</v>
      </c>
      <c r="Z70" s="35">
        <v>1.5</v>
      </c>
      <c r="AA70" s="35">
        <v>1.5</v>
      </c>
      <c r="AB70" s="8">
        <f t="shared" si="4"/>
        <v>19144.300000000003</v>
      </c>
      <c r="AC70" s="8">
        <f t="shared" si="5"/>
        <v>36962.8</v>
      </c>
      <c r="AD70" s="8">
        <f t="shared" si="6"/>
        <v>55365.1</v>
      </c>
      <c r="AE70" s="8">
        <f t="shared" si="7"/>
        <v>82105.79999999999</v>
      </c>
      <c r="AF70" s="6">
        <v>11514.6</v>
      </c>
      <c r="AG70" s="6">
        <v>26375.9</v>
      </c>
      <c r="AH70" s="6">
        <v>40448.2</v>
      </c>
      <c r="AI70" s="6">
        <v>60725</v>
      </c>
      <c r="AJ70" s="6">
        <v>6071.300000000001</v>
      </c>
      <c r="AK70" s="6">
        <v>8558.5</v>
      </c>
      <c r="AL70" s="6">
        <v>12531.5</v>
      </c>
      <c r="AM70" s="6">
        <v>15384.400000000001</v>
      </c>
      <c r="AN70" s="35">
        <v>0</v>
      </c>
      <c r="AO70" s="35">
        <v>0</v>
      </c>
      <c r="AP70" s="35">
        <v>0</v>
      </c>
      <c r="AQ70" s="35">
        <v>0</v>
      </c>
      <c r="AR70" s="3">
        <v>1558.4</v>
      </c>
      <c r="AS70" s="3">
        <v>2028.4</v>
      </c>
      <c r="AT70" s="3">
        <v>2385.4</v>
      </c>
      <c r="AU70" s="6">
        <v>5996.4</v>
      </c>
    </row>
    <row r="71" spans="1:47" ht="15">
      <c r="A71" s="6">
        <v>51</v>
      </c>
      <c r="B71" s="38" t="s">
        <v>82</v>
      </c>
      <c r="C71" s="3">
        <v>8678.3</v>
      </c>
      <c r="D71" s="8">
        <f t="shared" si="0"/>
        <v>14200.1</v>
      </c>
      <c r="E71" s="8">
        <f t="shared" si="1"/>
        <v>32432.4</v>
      </c>
      <c r="F71" s="8">
        <f t="shared" si="2"/>
        <v>51242.2</v>
      </c>
      <c r="G71" s="8">
        <f t="shared" si="3"/>
        <v>78843.9</v>
      </c>
      <c r="H71" s="34">
        <v>0</v>
      </c>
      <c r="I71" s="34">
        <v>0</v>
      </c>
      <c r="J71" s="34">
        <v>0</v>
      </c>
      <c r="K71" s="34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35">
        <v>0</v>
      </c>
      <c r="S71" s="35">
        <v>0</v>
      </c>
      <c r="T71" s="6">
        <v>14100.1</v>
      </c>
      <c r="U71" s="6">
        <v>32332.4</v>
      </c>
      <c r="V71" s="3">
        <v>51142.2</v>
      </c>
      <c r="W71" s="6">
        <v>78743.9</v>
      </c>
      <c r="X71" s="35">
        <v>100</v>
      </c>
      <c r="Y71" s="35">
        <v>100</v>
      </c>
      <c r="Z71" s="35">
        <v>100</v>
      </c>
      <c r="AA71" s="35">
        <v>100</v>
      </c>
      <c r="AB71" s="8">
        <f t="shared" si="4"/>
        <v>22893.199999999997</v>
      </c>
      <c r="AC71" s="8">
        <f t="shared" si="5"/>
        <v>41125.5</v>
      </c>
      <c r="AD71" s="8">
        <f t="shared" si="6"/>
        <v>59935.299999999996</v>
      </c>
      <c r="AE71" s="8">
        <f t="shared" si="7"/>
        <v>87537</v>
      </c>
      <c r="AF71" s="6">
        <v>14481</v>
      </c>
      <c r="AG71" s="6">
        <v>28728.6</v>
      </c>
      <c r="AH71" s="6">
        <v>43736.399999999994</v>
      </c>
      <c r="AI71" s="6">
        <v>64780.1</v>
      </c>
      <c r="AJ71" s="6">
        <v>6742.199999999999</v>
      </c>
      <c r="AK71" s="6">
        <v>9536.900000000001</v>
      </c>
      <c r="AL71" s="6">
        <v>12138.900000000001</v>
      </c>
      <c r="AM71" s="6">
        <v>17596.9</v>
      </c>
      <c r="AN71" s="35">
        <v>0</v>
      </c>
      <c r="AO71" s="35">
        <v>0</v>
      </c>
      <c r="AP71" s="35">
        <v>0</v>
      </c>
      <c r="AQ71" s="35">
        <v>0</v>
      </c>
      <c r="AR71" s="3">
        <v>1670</v>
      </c>
      <c r="AS71" s="3">
        <v>2860</v>
      </c>
      <c r="AT71" s="3">
        <v>4060</v>
      </c>
      <c r="AU71" s="6">
        <v>5160</v>
      </c>
    </row>
    <row r="72" spans="1:47" ht="21">
      <c r="A72" s="6">
        <v>52</v>
      </c>
      <c r="B72" s="38" t="s">
        <v>83</v>
      </c>
      <c r="C72" s="3">
        <v>9385</v>
      </c>
      <c r="D72" s="8">
        <f t="shared" si="0"/>
        <v>19942.1</v>
      </c>
      <c r="E72" s="8">
        <f t="shared" si="1"/>
        <v>45603.3</v>
      </c>
      <c r="F72" s="8">
        <f t="shared" si="2"/>
        <v>72040.7</v>
      </c>
      <c r="G72" s="8">
        <f t="shared" si="3"/>
        <v>110870.6</v>
      </c>
      <c r="H72" s="34">
        <v>0</v>
      </c>
      <c r="I72" s="34">
        <v>0</v>
      </c>
      <c r="J72" s="34">
        <v>0</v>
      </c>
      <c r="K72" s="34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35">
        <v>0</v>
      </c>
      <c r="S72" s="35">
        <v>0</v>
      </c>
      <c r="T72" s="6">
        <v>19942.1</v>
      </c>
      <c r="U72" s="6">
        <v>45603.3</v>
      </c>
      <c r="V72" s="3">
        <v>72040.7</v>
      </c>
      <c r="W72" s="6">
        <v>110870.6</v>
      </c>
      <c r="X72" s="35">
        <v>0</v>
      </c>
      <c r="Y72" s="35">
        <v>0</v>
      </c>
      <c r="Z72" s="35">
        <v>0</v>
      </c>
      <c r="AA72" s="35">
        <v>0</v>
      </c>
      <c r="AB72" s="8">
        <f t="shared" si="4"/>
        <v>29352.1</v>
      </c>
      <c r="AC72" s="8">
        <f t="shared" si="5"/>
        <v>55013.3</v>
      </c>
      <c r="AD72" s="8">
        <f t="shared" si="6"/>
        <v>81450.7</v>
      </c>
      <c r="AE72" s="8">
        <f t="shared" si="7"/>
        <v>120280.6</v>
      </c>
      <c r="AF72" s="6">
        <v>18518.3</v>
      </c>
      <c r="AG72" s="6">
        <v>41245.5</v>
      </c>
      <c r="AH72" s="6">
        <v>65021.200000000004</v>
      </c>
      <c r="AI72" s="6">
        <v>102000</v>
      </c>
      <c r="AJ72" s="6">
        <v>8841.9</v>
      </c>
      <c r="AK72" s="6">
        <v>11640.9</v>
      </c>
      <c r="AL72" s="6">
        <v>14247.6</v>
      </c>
      <c r="AM72" s="6">
        <v>16038.500000000002</v>
      </c>
      <c r="AN72" s="35">
        <v>0</v>
      </c>
      <c r="AO72" s="35">
        <v>0</v>
      </c>
      <c r="AP72" s="35">
        <v>0</v>
      </c>
      <c r="AQ72" s="35">
        <v>0</v>
      </c>
      <c r="AR72" s="3">
        <v>1991.9</v>
      </c>
      <c r="AS72" s="3">
        <v>2126.9</v>
      </c>
      <c r="AT72" s="3">
        <v>2181.9</v>
      </c>
      <c r="AU72" s="6">
        <v>2242.1000000000004</v>
      </c>
    </row>
    <row r="73" spans="1:47" ht="21">
      <c r="A73" s="6">
        <v>53</v>
      </c>
      <c r="B73" s="38" t="s">
        <v>84</v>
      </c>
      <c r="C73" s="3">
        <v>8441.9</v>
      </c>
      <c r="D73" s="8">
        <f t="shared" si="0"/>
        <v>14263.1</v>
      </c>
      <c r="E73" s="8">
        <f t="shared" si="1"/>
        <v>32737.199999999997</v>
      </c>
      <c r="F73" s="8">
        <f t="shared" si="2"/>
        <v>51767.9</v>
      </c>
      <c r="G73" s="8">
        <f t="shared" si="3"/>
        <v>79487.9</v>
      </c>
      <c r="H73" s="34">
        <v>0</v>
      </c>
      <c r="I73" s="34">
        <v>0</v>
      </c>
      <c r="J73" s="34">
        <v>0</v>
      </c>
      <c r="K73" s="34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35">
        <v>0</v>
      </c>
      <c r="S73" s="35">
        <v>0</v>
      </c>
      <c r="T73" s="6">
        <v>14261.6</v>
      </c>
      <c r="U73" s="6">
        <v>32735.699999999997</v>
      </c>
      <c r="V73" s="3">
        <v>51766.4</v>
      </c>
      <c r="W73" s="6">
        <v>79486.4</v>
      </c>
      <c r="X73" s="35">
        <v>1.5</v>
      </c>
      <c r="Y73" s="35">
        <v>1.5</v>
      </c>
      <c r="Z73" s="35">
        <v>1.5</v>
      </c>
      <c r="AA73" s="35">
        <v>1.5</v>
      </c>
      <c r="AB73" s="8">
        <f t="shared" si="4"/>
        <v>23032.300000000003</v>
      </c>
      <c r="AC73" s="8">
        <f t="shared" si="5"/>
        <v>41506.4</v>
      </c>
      <c r="AD73" s="8">
        <f t="shared" si="6"/>
        <v>60537.1</v>
      </c>
      <c r="AE73" s="8">
        <f t="shared" si="7"/>
        <v>88257.09999999999</v>
      </c>
      <c r="AF73" s="6">
        <v>15230.400000000001</v>
      </c>
      <c r="AG73" s="6">
        <v>31389.5</v>
      </c>
      <c r="AH73" s="6">
        <v>46265.2</v>
      </c>
      <c r="AI73" s="6">
        <v>69325.2</v>
      </c>
      <c r="AJ73" s="6">
        <v>5835</v>
      </c>
      <c r="AK73" s="6">
        <v>8140</v>
      </c>
      <c r="AL73" s="6">
        <v>11235</v>
      </c>
      <c r="AM73" s="6">
        <v>15775.000000000002</v>
      </c>
      <c r="AN73" s="35">
        <v>1000</v>
      </c>
      <c r="AO73" s="35">
        <v>1010</v>
      </c>
      <c r="AP73" s="35">
        <v>1030</v>
      </c>
      <c r="AQ73" s="35">
        <v>1050</v>
      </c>
      <c r="AR73" s="3">
        <v>966.9</v>
      </c>
      <c r="AS73" s="3">
        <v>966.9</v>
      </c>
      <c r="AT73" s="3">
        <v>2006.9</v>
      </c>
      <c r="AU73" s="6">
        <v>2106.9</v>
      </c>
    </row>
    <row r="74" spans="1:47" ht="21">
      <c r="A74" s="6">
        <v>54</v>
      </c>
      <c r="B74" s="38" t="s">
        <v>85</v>
      </c>
      <c r="C74" s="3">
        <v>16165.1</v>
      </c>
      <c r="D74" s="8">
        <f t="shared" si="0"/>
        <v>24968.399999999998</v>
      </c>
      <c r="E74" s="8">
        <f t="shared" si="1"/>
        <v>56876.2</v>
      </c>
      <c r="F74" s="8">
        <f t="shared" si="2"/>
        <v>89749.59999999999</v>
      </c>
      <c r="G74" s="8">
        <f t="shared" si="3"/>
        <v>138466.8</v>
      </c>
      <c r="H74" s="34">
        <v>0</v>
      </c>
      <c r="I74" s="34">
        <v>0</v>
      </c>
      <c r="J74" s="34">
        <v>0</v>
      </c>
      <c r="K74" s="34">
        <v>0</v>
      </c>
      <c r="L74" s="6">
        <v>0</v>
      </c>
      <c r="M74" s="6">
        <v>0</v>
      </c>
      <c r="N74" s="6">
        <v>0</v>
      </c>
      <c r="O74" s="6">
        <v>0</v>
      </c>
      <c r="P74" s="6">
        <v>86.2</v>
      </c>
      <c r="Q74" s="6">
        <v>215.2</v>
      </c>
      <c r="R74" s="35">
        <v>344.2</v>
      </c>
      <c r="S74" s="35">
        <v>515.9</v>
      </c>
      <c r="T74" s="6">
        <v>24882.199999999997</v>
      </c>
      <c r="U74" s="6">
        <v>56661</v>
      </c>
      <c r="V74" s="3">
        <v>89405.4</v>
      </c>
      <c r="W74" s="6">
        <v>137950.9</v>
      </c>
      <c r="X74" s="35">
        <v>0</v>
      </c>
      <c r="Y74" s="35">
        <v>0</v>
      </c>
      <c r="Z74" s="35">
        <v>0</v>
      </c>
      <c r="AA74" s="35">
        <v>0</v>
      </c>
      <c r="AB74" s="8">
        <f t="shared" si="4"/>
        <v>41238.1</v>
      </c>
      <c r="AC74" s="8">
        <f t="shared" si="5"/>
        <v>73145.9</v>
      </c>
      <c r="AD74" s="8">
        <f t="shared" si="6"/>
        <v>106019.3</v>
      </c>
      <c r="AE74" s="8">
        <f t="shared" si="7"/>
        <v>154736.5</v>
      </c>
      <c r="AF74" s="6">
        <v>21813.1</v>
      </c>
      <c r="AG74" s="6">
        <v>50675.799999999996</v>
      </c>
      <c r="AH74" s="6">
        <v>80150.8</v>
      </c>
      <c r="AI74" s="6">
        <v>124463.9</v>
      </c>
      <c r="AJ74" s="6">
        <v>9175</v>
      </c>
      <c r="AK74" s="6">
        <v>12220.1</v>
      </c>
      <c r="AL74" s="6">
        <v>15618.5</v>
      </c>
      <c r="AM74" s="6">
        <v>20022.6</v>
      </c>
      <c r="AN74" s="35">
        <v>1000</v>
      </c>
      <c r="AO74" s="35">
        <v>1000</v>
      </c>
      <c r="AP74" s="35">
        <v>1000</v>
      </c>
      <c r="AQ74" s="35">
        <v>1000</v>
      </c>
      <c r="AR74" s="3">
        <v>9250</v>
      </c>
      <c r="AS74" s="3">
        <v>9250</v>
      </c>
      <c r="AT74" s="3">
        <v>9250</v>
      </c>
      <c r="AU74" s="6">
        <v>9250</v>
      </c>
    </row>
    <row r="75" spans="1:47" ht="15">
      <c r="A75" s="6">
        <v>55</v>
      </c>
      <c r="B75" s="36" t="s">
        <v>86</v>
      </c>
      <c r="C75" s="3">
        <v>20.2</v>
      </c>
      <c r="D75" s="8">
        <f t="shared" si="0"/>
        <v>16851.3</v>
      </c>
      <c r="E75" s="8">
        <f t="shared" si="1"/>
        <v>38263.5</v>
      </c>
      <c r="F75" s="8">
        <f t="shared" si="2"/>
        <v>58975.2</v>
      </c>
      <c r="G75" s="8">
        <f t="shared" si="3"/>
        <v>87242.6</v>
      </c>
      <c r="H75" s="34">
        <v>0</v>
      </c>
      <c r="I75" s="34">
        <v>0</v>
      </c>
      <c r="J75" s="34">
        <v>0</v>
      </c>
      <c r="K75" s="34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35">
        <v>0</v>
      </c>
      <c r="S75" s="35">
        <v>0</v>
      </c>
      <c r="T75" s="6">
        <v>16501.3</v>
      </c>
      <c r="U75" s="6">
        <v>37513.5</v>
      </c>
      <c r="V75" s="3">
        <v>57725.2</v>
      </c>
      <c r="W75" s="6">
        <v>85642.6</v>
      </c>
      <c r="X75" s="35">
        <v>350</v>
      </c>
      <c r="Y75" s="35">
        <v>750</v>
      </c>
      <c r="Z75" s="35">
        <v>1250</v>
      </c>
      <c r="AA75" s="35">
        <v>1600</v>
      </c>
      <c r="AB75" s="8">
        <f t="shared" si="4"/>
        <v>16871.5</v>
      </c>
      <c r="AC75" s="8">
        <f t="shared" si="5"/>
        <v>38283.7</v>
      </c>
      <c r="AD75" s="8">
        <f t="shared" si="6"/>
        <v>58995.4</v>
      </c>
      <c r="AE75" s="8">
        <f t="shared" si="7"/>
        <v>87262.8</v>
      </c>
      <c r="AF75" s="6">
        <v>13850.4</v>
      </c>
      <c r="AG75" s="6">
        <v>33221.6</v>
      </c>
      <c r="AH75" s="6">
        <v>53071.5</v>
      </c>
      <c r="AI75" s="6">
        <v>78487.8</v>
      </c>
      <c r="AJ75" s="6">
        <v>2709</v>
      </c>
      <c r="AK75" s="6">
        <v>4490</v>
      </c>
      <c r="AL75" s="6">
        <v>5221.8</v>
      </c>
      <c r="AM75" s="6">
        <v>6842.9</v>
      </c>
      <c r="AN75" s="35">
        <v>0</v>
      </c>
      <c r="AO75" s="35">
        <v>0</v>
      </c>
      <c r="AP75" s="35">
        <v>0</v>
      </c>
      <c r="AQ75" s="35">
        <v>0</v>
      </c>
      <c r="AR75" s="3">
        <v>312.1</v>
      </c>
      <c r="AS75" s="3">
        <v>572.1</v>
      </c>
      <c r="AT75" s="3">
        <v>702.1</v>
      </c>
      <c r="AU75" s="6">
        <v>1932.1</v>
      </c>
    </row>
    <row r="76" spans="1:47" ht="15">
      <c r="A76" s="6">
        <v>56</v>
      </c>
      <c r="B76" s="36" t="s">
        <v>87</v>
      </c>
      <c r="C76" s="3">
        <v>4415.1</v>
      </c>
      <c r="D76" s="8">
        <f t="shared" si="0"/>
        <v>9783.4</v>
      </c>
      <c r="E76" s="8">
        <f t="shared" si="1"/>
        <v>22304.699999999997</v>
      </c>
      <c r="F76" s="8">
        <f t="shared" si="2"/>
        <v>35205.9</v>
      </c>
      <c r="G76" s="8">
        <f t="shared" si="3"/>
        <v>54283.1</v>
      </c>
      <c r="H76" s="34">
        <v>0</v>
      </c>
      <c r="I76" s="34">
        <v>0</v>
      </c>
      <c r="J76" s="34">
        <v>0</v>
      </c>
      <c r="K76" s="34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35">
        <v>0</v>
      </c>
      <c r="S76" s="35">
        <v>0</v>
      </c>
      <c r="T76" s="6">
        <v>9783.4</v>
      </c>
      <c r="U76" s="6">
        <v>22304.699999999997</v>
      </c>
      <c r="V76" s="3">
        <v>35205.9</v>
      </c>
      <c r="W76" s="6">
        <v>54283.1</v>
      </c>
      <c r="X76" s="35">
        <v>0</v>
      </c>
      <c r="Y76" s="35">
        <v>0</v>
      </c>
      <c r="Z76" s="35">
        <v>0</v>
      </c>
      <c r="AA76" s="35">
        <v>0</v>
      </c>
      <c r="AB76" s="8">
        <f t="shared" si="4"/>
        <v>14198.5</v>
      </c>
      <c r="AC76" s="8">
        <f t="shared" si="5"/>
        <v>26719.8</v>
      </c>
      <c r="AD76" s="8">
        <f t="shared" si="6"/>
        <v>39621</v>
      </c>
      <c r="AE76" s="8">
        <f t="shared" si="7"/>
        <v>58698.2</v>
      </c>
      <c r="AF76" s="6">
        <v>11644.4</v>
      </c>
      <c r="AG76" s="6">
        <v>23291.7</v>
      </c>
      <c r="AH76" s="6">
        <v>35246</v>
      </c>
      <c r="AI76" s="6">
        <v>52004.299999999996</v>
      </c>
      <c r="AJ76" s="6">
        <v>2329.1</v>
      </c>
      <c r="AK76" s="6">
        <v>3033.1</v>
      </c>
      <c r="AL76" s="6">
        <v>3895</v>
      </c>
      <c r="AM76" s="6">
        <v>5743.9</v>
      </c>
      <c r="AN76" s="35">
        <v>5</v>
      </c>
      <c r="AO76" s="35">
        <v>15</v>
      </c>
      <c r="AP76" s="35">
        <v>50</v>
      </c>
      <c r="AQ76" s="35">
        <v>50</v>
      </c>
      <c r="AR76" s="3">
        <v>220</v>
      </c>
      <c r="AS76" s="3">
        <v>380</v>
      </c>
      <c r="AT76" s="3">
        <v>430</v>
      </c>
      <c r="AU76" s="6">
        <v>900</v>
      </c>
    </row>
    <row r="77" spans="1:47" ht="15">
      <c r="A77" s="6">
        <v>57</v>
      </c>
      <c r="B77" s="38" t="s">
        <v>88</v>
      </c>
      <c r="C77" s="3">
        <v>7648.9</v>
      </c>
      <c r="D77" s="8">
        <f t="shared" si="0"/>
        <v>17668.9</v>
      </c>
      <c r="E77" s="8">
        <f t="shared" si="1"/>
        <v>39963.4</v>
      </c>
      <c r="F77" s="8">
        <f t="shared" si="2"/>
        <v>62932.9</v>
      </c>
      <c r="G77" s="8">
        <f t="shared" si="3"/>
        <v>96751.9</v>
      </c>
      <c r="H77" s="34">
        <v>0</v>
      </c>
      <c r="I77" s="34">
        <v>0</v>
      </c>
      <c r="J77" s="34">
        <v>0</v>
      </c>
      <c r="K77" s="34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35">
        <v>0</v>
      </c>
      <c r="S77" s="35">
        <v>0</v>
      </c>
      <c r="T77" s="6">
        <v>17359.5</v>
      </c>
      <c r="U77" s="6">
        <v>39654</v>
      </c>
      <c r="V77" s="3">
        <v>62623.5</v>
      </c>
      <c r="W77" s="6">
        <v>96442.5</v>
      </c>
      <c r="X77" s="35">
        <v>309.4</v>
      </c>
      <c r="Y77" s="35">
        <v>309.4</v>
      </c>
      <c r="Z77" s="35">
        <v>309.4</v>
      </c>
      <c r="AA77" s="35">
        <v>309.4</v>
      </c>
      <c r="AB77" s="8">
        <f t="shared" si="4"/>
        <v>25317.8</v>
      </c>
      <c r="AC77" s="8">
        <f t="shared" si="5"/>
        <v>47612.299999999996</v>
      </c>
      <c r="AD77" s="8">
        <f t="shared" si="6"/>
        <v>70581.8</v>
      </c>
      <c r="AE77" s="8">
        <f t="shared" si="7"/>
        <v>104400.8</v>
      </c>
      <c r="AF77" s="6">
        <v>14007.2</v>
      </c>
      <c r="AG77" s="6">
        <v>34304.7</v>
      </c>
      <c r="AH77" s="6">
        <v>55460.8</v>
      </c>
      <c r="AI77" s="6">
        <v>84391.4</v>
      </c>
      <c r="AJ77" s="6">
        <v>8660.5</v>
      </c>
      <c r="AK77" s="6">
        <v>10557.5</v>
      </c>
      <c r="AL77" s="6">
        <v>12370.9</v>
      </c>
      <c r="AM77" s="6">
        <v>16859.300000000003</v>
      </c>
      <c r="AN77" s="35">
        <v>1000</v>
      </c>
      <c r="AO77" s="35">
        <v>1000</v>
      </c>
      <c r="AP77" s="35">
        <v>1000</v>
      </c>
      <c r="AQ77" s="35">
        <v>1000</v>
      </c>
      <c r="AR77" s="3">
        <v>1650.1</v>
      </c>
      <c r="AS77" s="3">
        <v>1750.1</v>
      </c>
      <c r="AT77" s="3">
        <v>1750.1</v>
      </c>
      <c r="AU77" s="6">
        <v>2150.1</v>
      </c>
    </row>
    <row r="78" spans="1:47" ht="15">
      <c r="A78" s="6">
        <v>58</v>
      </c>
      <c r="B78" s="38" t="s">
        <v>89</v>
      </c>
      <c r="C78" s="3">
        <v>14310.6</v>
      </c>
      <c r="D78" s="8">
        <f t="shared" si="0"/>
        <v>10811.2</v>
      </c>
      <c r="E78" s="8">
        <f t="shared" si="1"/>
        <v>24534.8</v>
      </c>
      <c r="F78" s="8">
        <f t="shared" si="2"/>
        <v>38709</v>
      </c>
      <c r="G78" s="8">
        <f t="shared" si="3"/>
        <v>60041.9</v>
      </c>
      <c r="H78" s="34">
        <v>0</v>
      </c>
      <c r="I78" s="34">
        <v>0</v>
      </c>
      <c r="J78" s="34">
        <v>0</v>
      </c>
      <c r="K78" s="34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35">
        <v>0</v>
      </c>
      <c r="S78" s="35">
        <v>0</v>
      </c>
      <c r="T78" s="6">
        <v>10811.2</v>
      </c>
      <c r="U78" s="6">
        <v>24534.8</v>
      </c>
      <c r="V78" s="3">
        <v>38709</v>
      </c>
      <c r="W78" s="6">
        <v>60041.9</v>
      </c>
      <c r="X78" s="35">
        <v>0</v>
      </c>
      <c r="Y78" s="35">
        <v>0</v>
      </c>
      <c r="Z78" s="35">
        <v>0</v>
      </c>
      <c r="AA78" s="35">
        <v>0</v>
      </c>
      <c r="AB78" s="8">
        <f t="shared" si="4"/>
        <v>25502.4</v>
      </c>
      <c r="AC78" s="8">
        <f t="shared" si="5"/>
        <v>39226</v>
      </c>
      <c r="AD78" s="8">
        <f t="shared" si="6"/>
        <v>53400.2</v>
      </c>
      <c r="AE78" s="8">
        <f t="shared" si="7"/>
        <v>74733.1</v>
      </c>
      <c r="AF78" s="6">
        <v>14608.3</v>
      </c>
      <c r="AG78" s="6">
        <v>27950</v>
      </c>
      <c r="AH78" s="6">
        <v>40200</v>
      </c>
      <c r="AI78" s="6">
        <v>55213.100000000006</v>
      </c>
      <c r="AJ78" s="6">
        <v>8814.1</v>
      </c>
      <c r="AK78" s="6">
        <v>9196</v>
      </c>
      <c r="AL78" s="6">
        <v>10460</v>
      </c>
      <c r="AM78" s="6">
        <v>15970</v>
      </c>
      <c r="AN78" s="35">
        <v>1000</v>
      </c>
      <c r="AO78" s="35">
        <v>1000</v>
      </c>
      <c r="AP78" s="35">
        <v>1000</v>
      </c>
      <c r="AQ78" s="35">
        <v>1150</v>
      </c>
      <c r="AR78" s="3">
        <v>1080</v>
      </c>
      <c r="AS78" s="3">
        <v>1080</v>
      </c>
      <c r="AT78" s="3">
        <v>1740.2</v>
      </c>
      <c r="AU78" s="6">
        <v>2400</v>
      </c>
    </row>
    <row r="79" spans="1:47" ht="15">
      <c r="A79" s="6">
        <v>59</v>
      </c>
      <c r="B79" s="38" t="s">
        <v>90</v>
      </c>
      <c r="C79" s="3">
        <v>4864.2</v>
      </c>
      <c r="D79" s="8">
        <f t="shared" si="0"/>
        <v>9657.599999999999</v>
      </c>
      <c r="E79" s="8">
        <f t="shared" si="1"/>
        <v>21922.3</v>
      </c>
      <c r="F79" s="8">
        <f t="shared" si="2"/>
        <v>34591.8</v>
      </c>
      <c r="G79" s="8">
        <f t="shared" si="3"/>
        <v>53671.5</v>
      </c>
      <c r="H79" s="34">
        <v>0</v>
      </c>
      <c r="I79" s="34">
        <v>0</v>
      </c>
      <c r="J79" s="34">
        <v>0</v>
      </c>
      <c r="K79" s="34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35">
        <v>0</v>
      </c>
      <c r="S79" s="35">
        <v>0</v>
      </c>
      <c r="T79" s="6">
        <v>9653.8</v>
      </c>
      <c r="U79" s="6">
        <v>21915.5</v>
      </c>
      <c r="V79" s="3">
        <v>34585</v>
      </c>
      <c r="W79" s="6">
        <v>53664.7</v>
      </c>
      <c r="X79" s="35">
        <v>3.8</v>
      </c>
      <c r="Y79" s="35">
        <v>6.8</v>
      </c>
      <c r="Z79" s="35">
        <v>6.8</v>
      </c>
      <c r="AA79" s="35">
        <v>6.8</v>
      </c>
      <c r="AB79" s="8">
        <f t="shared" si="4"/>
        <v>14521.8</v>
      </c>
      <c r="AC79" s="8">
        <f t="shared" si="5"/>
        <v>26786.5</v>
      </c>
      <c r="AD79" s="8">
        <f t="shared" si="6"/>
        <v>39456</v>
      </c>
      <c r="AE79" s="8">
        <f t="shared" si="7"/>
        <v>58535.700000000004</v>
      </c>
      <c r="AF79" s="6">
        <v>11200</v>
      </c>
      <c r="AG79" s="6">
        <v>23000</v>
      </c>
      <c r="AH79" s="6">
        <v>34200</v>
      </c>
      <c r="AI79" s="6">
        <v>48613.8</v>
      </c>
      <c r="AJ79" s="6">
        <v>2649.5</v>
      </c>
      <c r="AK79" s="6">
        <v>3034.2</v>
      </c>
      <c r="AL79" s="6">
        <v>4373.7</v>
      </c>
      <c r="AM79" s="6">
        <v>7805.9000000000015</v>
      </c>
      <c r="AN79" s="35">
        <v>400</v>
      </c>
      <c r="AO79" s="35">
        <v>400</v>
      </c>
      <c r="AP79" s="35">
        <v>400</v>
      </c>
      <c r="AQ79" s="35">
        <v>400</v>
      </c>
      <c r="AR79" s="3">
        <v>272.3</v>
      </c>
      <c r="AS79" s="3">
        <v>352.3</v>
      </c>
      <c r="AT79" s="3">
        <v>482.3</v>
      </c>
      <c r="AU79" s="6">
        <v>1716</v>
      </c>
    </row>
    <row r="80" spans="1:47" ht="15">
      <c r="A80" s="6">
        <v>60</v>
      </c>
      <c r="B80" s="36" t="s">
        <v>91</v>
      </c>
      <c r="C80" s="3">
        <v>3575.4</v>
      </c>
      <c r="D80" s="8">
        <f t="shared" si="0"/>
        <v>7184.8</v>
      </c>
      <c r="E80" s="8">
        <f t="shared" si="1"/>
        <v>16267.4</v>
      </c>
      <c r="F80" s="8">
        <f t="shared" si="2"/>
        <v>25627.2</v>
      </c>
      <c r="G80" s="8">
        <f t="shared" si="3"/>
        <v>39667.9</v>
      </c>
      <c r="H80" s="34">
        <v>0</v>
      </c>
      <c r="I80" s="34">
        <v>0</v>
      </c>
      <c r="J80" s="34">
        <v>0</v>
      </c>
      <c r="K80" s="34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35">
        <v>0</v>
      </c>
      <c r="S80" s="35">
        <v>0</v>
      </c>
      <c r="T80" s="6">
        <v>7178.8</v>
      </c>
      <c r="U80" s="6">
        <v>16261.4</v>
      </c>
      <c r="V80" s="3">
        <v>25621.2</v>
      </c>
      <c r="W80" s="6">
        <v>39661.9</v>
      </c>
      <c r="X80" s="35">
        <v>6</v>
      </c>
      <c r="Y80" s="35">
        <v>6</v>
      </c>
      <c r="Z80" s="35">
        <v>6</v>
      </c>
      <c r="AA80" s="35">
        <v>6</v>
      </c>
      <c r="AB80" s="8">
        <f t="shared" si="4"/>
        <v>10871.300000000001</v>
      </c>
      <c r="AC80" s="8">
        <f t="shared" si="5"/>
        <v>19953.899999999998</v>
      </c>
      <c r="AD80" s="8">
        <f t="shared" si="6"/>
        <v>29313.699999999997</v>
      </c>
      <c r="AE80" s="8">
        <f t="shared" si="7"/>
        <v>43354.4</v>
      </c>
      <c r="AF80" s="6">
        <v>8682.2</v>
      </c>
      <c r="AG80" s="6">
        <v>17714.8</v>
      </c>
      <c r="AH80" s="6">
        <v>27024.6</v>
      </c>
      <c r="AI80" s="6">
        <v>40425.3</v>
      </c>
      <c r="AJ80" s="6">
        <v>2085</v>
      </c>
      <c r="AK80" s="6">
        <v>2135</v>
      </c>
      <c r="AL80" s="6">
        <v>2185</v>
      </c>
      <c r="AM80" s="6">
        <v>2825</v>
      </c>
      <c r="AN80" s="35">
        <v>0</v>
      </c>
      <c r="AO80" s="35">
        <v>0</v>
      </c>
      <c r="AP80" s="35">
        <v>0</v>
      </c>
      <c r="AQ80" s="35">
        <v>0</v>
      </c>
      <c r="AR80" s="3">
        <v>104.1</v>
      </c>
      <c r="AS80" s="3">
        <v>104.1</v>
      </c>
      <c r="AT80" s="3">
        <v>104.1</v>
      </c>
      <c r="AU80" s="6">
        <v>104.1</v>
      </c>
    </row>
    <row r="81" spans="1:47" ht="15">
      <c r="A81" s="6">
        <v>61</v>
      </c>
      <c r="B81" s="36" t="s">
        <v>92</v>
      </c>
      <c r="C81" s="3">
        <v>4204.4</v>
      </c>
      <c r="D81" s="8">
        <f t="shared" si="0"/>
        <v>8517.6</v>
      </c>
      <c r="E81" s="8">
        <f t="shared" si="1"/>
        <v>19297</v>
      </c>
      <c r="F81" s="8">
        <f t="shared" si="2"/>
        <v>30402.8</v>
      </c>
      <c r="G81" s="8">
        <f t="shared" si="3"/>
        <v>47061.5</v>
      </c>
      <c r="H81" s="34">
        <v>0</v>
      </c>
      <c r="I81" s="34">
        <v>0</v>
      </c>
      <c r="J81" s="34">
        <v>0</v>
      </c>
      <c r="K81" s="34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3</v>
      </c>
      <c r="R81" s="35">
        <v>3</v>
      </c>
      <c r="S81" s="35">
        <v>3</v>
      </c>
      <c r="T81" s="6">
        <v>8517.6</v>
      </c>
      <c r="U81" s="6">
        <v>19294</v>
      </c>
      <c r="V81" s="3">
        <v>30399.8</v>
      </c>
      <c r="W81" s="6">
        <v>47058.5</v>
      </c>
      <c r="X81" s="35">
        <v>0</v>
      </c>
      <c r="Y81" s="35">
        <v>0</v>
      </c>
      <c r="Z81" s="35">
        <v>0</v>
      </c>
      <c r="AA81" s="35">
        <v>0</v>
      </c>
      <c r="AB81" s="8">
        <f t="shared" si="4"/>
        <v>12722</v>
      </c>
      <c r="AC81" s="8">
        <f t="shared" si="5"/>
        <v>23501.4</v>
      </c>
      <c r="AD81" s="8">
        <f t="shared" si="6"/>
        <v>34607.2</v>
      </c>
      <c r="AE81" s="8">
        <f t="shared" si="7"/>
        <v>51265.9</v>
      </c>
      <c r="AF81" s="6">
        <v>9390</v>
      </c>
      <c r="AG81" s="6">
        <v>19311.4</v>
      </c>
      <c r="AH81" s="6">
        <v>29477.2</v>
      </c>
      <c r="AI81" s="6">
        <v>45523</v>
      </c>
      <c r="AJ81" s="6">
        <v>2875</v>
      </c>
      <c r="AK81" s="6">
        <v>3515</v>
      </c>
      <c r="AL81" s="6">
        <v>4020</v>
      </c>
      <c r="AM81" s="6">
        <v>4532.900000000001</v>
      </c>
      <c r="AN81" s="35">
        <v>100</v>
      </c>
      <c r="AO81" s="35">
        <v>100</v>
      </c>
      <c r="AP81" s="35">
        <v>150</v>
      </c>
      <c r="AQ81" s="35">
        <v>150</v>
      </c>
      <c r="AR81" s="3">
        <v>357</v>
      </c>
      <c r="AS81" s="3">
        <v>575</v>
      </c>
      <c r="AT81" s="3">
        <v>960</v>
      </c>
      <c r="AU81" s="6">
        <v>1060</v>
      </c>
    </row>
    <row r="82" spans="1:47" ht="15">
      <c r="A82" s="6">
        <v>62</v>
      </c>
      <c r="B82" s="36" t="s">
        <v>93</v>
      </c>
      <c r="C82" s="3">
        <v>624.4</v>
      </c>
      <c r="D82" s="8">
        <f t="shared" si="0"/>
        <v>7898.9</v>
      </c>
      <c r="E82" s="8">
        <f t="shared" si="1"/>
        <v>17935.2</v>
      </c>
      <c r="F82" s="8">
        <f t="shared" si="2"/>
        <v>28307.8</v>
      </c>
      <c r="G82" s="8">
        <f t="shared" si="3"/>
        <v>43934.2</v>
      </c>
      <c r="H82" s="34">
        <v>0</v>
      </c>
      <c r="I82" s="34">
        <v>0</v>
      </c>
      <c r="J82" s="34">
        <v>0</v>
      </c>
      <c r="K82" s="34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35">
        <v>0</v>
      </c>
      <c r="S82" s="35">
        <v>0</v>
      </c>
      <c r="T82" s="6">
        <v>7898.9</v>
      </c>
      <c r="U82" s="6">
        <v>17935.2</v>
      </c>
      <c r="V82" s="3">
        <v>28307.8</v>
      </c>
      <c r="W82" s="6">
        <v>43934.2</v>
      </c>
      <c r="X82" s="35">
        <v>0</v>
      </c>
      <c r="Y82" s="35">
        <v>0</v>
      </c>
      <c r="Z82" s="35">
        <v>0</v>
      </c>
      <c r="AA82" s="35">
        <v>0</v>
      </c>
      <c r="AB82" s="8">
        <f t="shared" si="4"/>
        <v>8523.3</v>
      </c>
      <c r="AC82" s="8">
        <f t="shared" si="5"/>
        <v>18559.6</v>
      </c>
      <c r="AD82" s="8">
        <f t="shared" si="6"/>
        <v>28932.199999999997</v>
      </c>
      <c r="AE82" s="8">
        <f t="shared" si="7"/>
        <v>44558.6</v>
      </c>
      <c r="AF82" s="6">
        <v>7361.2</v>
      </c>
      <c r="AG82" s="6">
        <v>16907.5</v>
      </c>
      <c r="AH82" s="6">
        <v>27035.1</v>
      </c>
      <c r="AI82" s="6">
        <v>42261.5</v>
      </c>
      <c r="AJ82" s="6">
        <v>774.9999999999999</v>
      </c>
      <c r="AK82" s="6">
        <v>1230</v>
      </c>
      <c r="AL82" s="6">
        <v>1460</v>
      </c>
      <c r="AM82" s="6">
        <v>1810</v>
      </c>
      <c r="AN82" s="35">
        <v>0</v>
      </c>
      <c r="AO82" s="35">
        <v>0</v>
      </c>
      <c r="AP82" s="35">
        <v>0</v>
      </c>
      <c r="AQ82" s="35">
        <v>0</v>
      </c>
      <c r="AR82" s="3">
        <v>387.1</v>
      </c>
      <c r="AS82" s="3">
        <v>422.1</v>
      </c>
      <c r="AT82" s="3">
        <v>437.1</v>
      </c>
      <c r="AU82" s="6">
        <v>487.1</v>
      </c>
    </row>
    <row r="83" spans="1:47" ht="15">
      <c r="A83" s="6">
        <v>63</v>
      </c>
      <c r="B83" s="36" t="s">
        <v>94</v>
      </c>
      <c r="C83" s="3">
        <v>6781.8</v>
      </c>
      <c r="D83" s="8">
        <f t="shared" si="0"/>
        <v>10053.599999999999</v>
      </c>
      <c r="E83" s="8">
        <f t="shared" si="1"/>
        <v>22955.3</v>
      </c>
      <c r="F83" s="8">
        <f t="shared" si="2"/>
        <v>36263.5</v>
      </c>
      <c r="G83" s="8">
        <f t="shared" si="3"/>
        <v>55956.8</v>
      </c>
      <c r="H83" s="34">
        <v>0</v>
      </c>
      <c r="I83" s="34">
        <v>0</v>
      </c>
      <c r="J83" s="34">
        <v>0</v>
      </c>
      <c r="K83" s="34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35">
        <v>0</v>
      </c>
      <c r="S83" s="35">
        <v>0</v>
      </c>
      <c r="T83" s="6">
        <v>10053.599999999999</v>
      </c>
      <c r="U83" s="6">
        <v>22955.3</v>
      </c>
      <c r="V83" s="3">
        <v>36263.5</v>
      </c>
      <c r="W83" s="6">
        <v>55956.8</v>
      </c>
      <c r="X83" s="35">
        <v>0</v>
      </c>
      <c r="Y83" s="35">
        <v>0</v>
      </c>
      <c r="Z83" s="35">
        <v>0</v>
      </c>
      <c r="AA83" s="35">
        <v>0</v>
      </c>
      <c r="AB83" s="8">
        <f t="shared" si="4"/>
        <v>17007.3</v>
      </c>
      <c r="AC83" s="8">
        <f t="shared" si="5"/>
        <v>29909</v>
      </c>
      <c r="AD83" s="8">
        <f t="shared" si="6"/>
        <v>43217.24</v>
      </c>
      <c r="AE83" s="8">
        <f t="shared" si="7"/>
        <v>62910.5</v>
      </c>
      <c r="AF83" s="6">
        <v>14165.7</v>
      </c>
      <c r="AG83" s="6">
        <v>25845</v>
      </c>
      <c r="AH83" s="6">
        <v>37600</v>
      </c>
      <c r="AI83" s="6">
        <v>53500</v>
      </c>
      <c r="AJ83" s="6">
        <v>1626</v>
      </c>
      <c r="AK83" s="6">
        <v>2848.4</v>
      </c>
      <c r="AL83" s="6">
        <v>3801.64</v>
      </c>
      <c r="AM83" s="6">
        <v>6260.5</v>
      </c>
      <c r="AN83" s="35">
        <v>300</v>
      </c>
      <c r="AO83" s="35">
        <v>300</v>
      </c>
      <c r="AP83" s="35">
        <v>300</v>
      </c>
      <c r="AQ83" s="35">
        <v>310</v>
      </c>
      <c r="AR83" s="3">
        <v>915.6</v>
      </c>
      <c r="AS83" s="3">
        <v>915.6</v>
      </c>
      <c r="AT83" s="3">
        <v>1515.6</v>
      </c>
      <c r="AU83" s="6">
        <v>2840</v>
      </c>
    </row>
    <row r="84" spans="1:47" ht="15">
      <c r="A84" s="6">
        <v>64</v>
      </c>
      <c r="B84" s="36" t="s">
        <v>95</v>
      </c>
      <c r="C84" s="3">
        <v>3794.1</v>
      </c>
      <c r="D84" s="8">
        <f t="shared" si="0"/>
        <v>8047.6</v>
      </c>
      <c r="E84" s="8">
        <f t="shared" si="1"/>
        <v>18229.4</v>
      </c>
      <c r="F84" s="8">
        <f t="shared" si="2"/>
        <v>28722.4</v>
      </c>
      <c r="G84" s="8">
        <f t="shared" si="3"/>
        <v>44461.9</v>
      </c>
      <c r="H84" s="34">
        <v>0</v>
      </c>
      <c r="I84" s="34">
        <v>0</v>
      </c>
      <c r="J84" s="34">
        <v>0</v>
      </c>
      <c r="K84" s="34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35">
        <v>0</v>
      </c>
      <c r="S84" s="35">
        <v>0</v>
      </c>
      <c r="T84" s="6">
        <v>8047.6</v>
      </c>
      <c r="U84" s="6">
        <v>18229.4</v>
      </c>
      <c r="V84" s="3">
        <v>28722.4</v>
      </c>
      <c r="W84" s="6">
        <v>44461.9</v>
      </c>
      <c r="X84" s="35">
        <v>0</v>
      </c>
      <c r="Y84" s="35">
        <v>0</v>
      </c>
      <c r="Z84" s="35">
        <v>0</v>
      </c>
      <c r="AA84" s="35">
        <v>0</v>
      </c>
      <c r="AB84" s="8">
        <f t="shared" si="4"/>
        <v>11841.7</v>
      </c>
      <c r="AC84" s="8">
        <f t="shared" si="5"/>
        <v>22023.5</v>
      </c>
      <c r="AD84" s="8">
        <f t="shared" si="6"/>
        <v>32516.5</v>
      </c>
      <c r="AE84" s="8">
        <f t="shared" si="7"/>
        <v>48256</v>
      </c>
      <c r="AF84" s="6">
        <v>10446.7</v>
      </c>
      <c r="AG84" s="6">
        <v>18877.5</v>
      </c>
      <c r="AH84" s="6">
        <v>27563.5</v>
      </c>
      <c r="AI84" s="6">
        <v>40598</v>
      </c>
      <c r="AJ84" s="6">
        <v>1347.7</v>
      </c>
      <c r="AK84" s="6">
        <v>3040.1</v>
      </c>
      <c r="AL84" s="6">
        <v>4786.9</v>
      </c>
      <c r="AM84" s="6">
        <v>7401</v>
      </c>
      <c r="AN84" s="35">
        <v>0</v>
      </c>
      <c r="AO84" s="35">
        <v>0</v>
      </c>
      <c r="AP84" s="35">
        <v>0</v>
      </c>
      <c r="AQ84" s="35">
        <v>0</v>
      </c>
      <c r="AR84" s="3">
        <v>47.3</v>
      </c>
      <c r="AS84" s="3">
        <v>105.9</v>
      </c>
      <c r="AT84" s="3">
        <v>166.1</v>
      </c>
      <c r="AU84" s="6">
        <v>257</v>
      </c>
    </row>
    <row r="85" spans="1:47" ht="15">
      <c r="A85" s="6">
        <v>65</v>
      </c>
      <c r="B85" s="36" t="s">
        <v>96</v>
      </c>
      <c r="C85" s="3">
        <v>674.4</v>
      </c>
      <c r="D85" s="8">
        <f t="shared" si="0"/>
        <v>14778.5</v>
      </c>
      <c r="E85" s="8">
        <f t="shared" si="1"/>
        <v>33218.1</v>
      </c>
      <c r="F85" s="8">
        <f t="shared" si="2"/>
        <v>52242.7</v>
      </c>
      <c r="G85" s="8">
        <f t="shared" si="3"/>
        <v>79701.7</v>
      </c>
      <c r="H85" s="34">
        <v>0</v>
      </c>
      <c r="I85" s="34">
        <v>0</v>
      </c>
      <c r="J85" s="34">
        <v>0</v>
      </c>
      <c r="K85" s="34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35">
        <v>0</v>
      </c>
      <c r="S85" s="35">
        <v>0</v>
      </c>
      <c r="T85" s="6">
        <v>14778.5</v>
      </c>
      <c r="U85" s="6">
        <v>33218.1</v>
      </c>
      <c r="V85" s="3">
        <v>52242.7</v>
      </c>
      <c r="W85" s="6">
        <v>79701.7</v>
      </c>
      <c r="X85" s="35">
        <v>0</v>
      </c>
      <c r="Y85" s="35">
        <v>0</v>
      </c>
      <c r="Z85" s="35">
        <v>0</v>
      </c>
      <c r="AA85" s="35">
        <v>0</v>
      </c>
      <c r="AB85" s="8">
        <f t="shared" si="4"/>
        <v>15452.900000000001</v>
      </c>
      <c r="AC85" s="8">
        <f t="shared" si="5"/>
        <v>33892.5</v>
      </c>
      <c r="AD85" s="8">
        <f t="shared" si="6"/>
        <v>52917.100000000006</v>
      </c>
      <c r="AE85" s="8">
        <f t="shared" si="7"/>
        <v>80376.09999999999</v>
      </c>
      <c r="AF85" s="6">
        <v>11708.7</v>
      </c>
      <c r="AG85" s="6">
        <v>27915.8</v>
      </c>
      <c r="AH85" s="6">
        <v>45509.200000000004</v>
      </c>
      <c r="AI85" s="6">
        <v>68565.2</v>
      </c>
      <c r="AJ85" s="6">
        <v>3744.2</v>
      </c>
      <c r="AK85" s="6">
        <v>5834.800000000001</v>
      </c>
      <c r="AL85" s="6">
        <v>7216</v>
      </c>
      <c r="AM85" s="6">
        <v>11619</v>
      </c>
      <c r="AN85" s="35">
        <v>0</v>
      </c>
      <c r="AO85" s="35">
        <v>0</v>
      </c>
      <c r="AP85" s="35">
        <v>0</v>
      </c>
      <c r="AQ85" s="35">
        <v>0</v>
      </c>
      <c r="AR85" s="3">
        <v>0</v>
      </c>
      <c r="AS85" s="3">
        <v>141.9</v>
      </c>
      <c r="AT85" s="3">
        <v>191.9</v>
      </c>
      <c r="AU85" s="6">
        <v>191.9</v>
      </c>
    </row>
    <row r="86" spans="1:47" ht="15">
      <c r="A86" s="6">
        <v>66</v>
      </c>
      <c r="B86" s="36" t="s">
        <v>97</v>
      </c>
      <c r="C86" s="3">
        <v>7544.1</v>
      </c>
      <c r="D86" s="8">
        <f aca="true" t="shared" si="8" ref="D86:D134">H86+L86+P86+T86+X86</f>
        <v>9690.2</v>
      </c>
      <c r="E86" s="8">
        <f aca="true" t="shared" si="9" ref="E86:E134">I86+M86+Q86+U86+Y86</f>
        <v>21950.1</v>
      </c>
      <c r="F86" s="8">
        <f aca="true" t="shared" si="10" ref="F86:F134">J86+N86+R86+V86+Z86</f>
        <v>34584.8</v>
      </c>
      <c r="G86" s="8">
        <f aca="true" t="shared" si="11" ref="G86:G134">K86+O86+S86+W86+AA86</f>
        <v>53536.9</v>
      </c>
      <c r="H86" s="34">
        <v>0</v>
      </c>
      <c r="I86" s="34">
        <v>0</v>
      </c>
      <c r="J86" s="34">
        <v>0</v>
      </c>
      <c r="K86" s="34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35">
        <v>0</v>
      </c>
      <c r="S86" s="35">
        <v>0</v>
      </c>
      <c r="T86" s="6">
        <v>9690.2</v>
      </c>
      <c r="U86" s="6">
        <v>21950.1</v>
      </c>
      <c r="V86" s="3">
        <v>34584.8</v>
      </c>
      <c r="W86" s="6">
        <v>53536.9</v>
      </c>
      <c r="X86" s="35">
        <v>0</v>
      </c>
      <c r="Y86" s="35">
        <v>0</v>
      </c>
      <c r="Z86" s="35">
        <v>0</v>
      </c>
      <c r="AA86" s="35">
        <v>0</v>
      </c>
      <c r="AB86" s="8">
        <f aca="true" t="shared" si="12" ref="AB86:AB134">AF86+AJ86+AN86+AR86</f>
        <v>17234.300000000003</v>
      </c>
      <c r="AC86" s="8">
        <f aca="true" t="shared" si="13" ref="AC86:AC134">AG86+AK86+AO86+AS86</f>
        <v>29494.2</v>
      </c>
      <c r="AD86" s="8">
        <f aca="true" t="shared" si="14" ref="AD86:AD134">AH86+AL86+AP86+AT86</f>
        <v>42128.899999999994</v>
      </c>
      <c r="AE86" s="8">
        <f aca="true" t="shared" si="15" ref="AE86:AE134">AI86+AM86+AQ86+AU86</f>
        <v>61081</v>
      </c>
      <c r="AF86" s="6">
        <v>8678.2</v>
      </c>
      <c r="AG86" s="6">
        <v>20138.1</v>
      </c>
      <c r="AH86" s="6">
        <v>31717.8</v>
      </c>
      <c r="AI86" s="6">
        <v>48491</v>
      </c>
      <c r="AJ86" s="6">
        <v>5901.900000000001</v>
      </c>
      <c r="AK86" s="6">
        <v>6401.900000000001</v>
      </c>
      <c r="AL86" s="6">
        <v>7356.900000000001</v>
      </c>
      <c r="AM86" s="6">
        <v>9535.8</v>
      </c>
      <c r="AN86" s="35">
        <v>500</v>
      </c>
      <c r="AO86" s="35">
        <v>500</v>
      </c>
      <c r="AP86" s="35">
        <v>500</v>
      </c>
      <c r="AQ86" s="35">
        <v>500</v>
      </c>
      <c r="AR86" s="3">
        <v>2154.2</v>
      </c>
      <c r="AS86" s="3">
        <v>2454.2</v>
      </c>
      <c r="AT86" s="3">
        <v>2554.2</v>
      </c>
      <c r="AU86" s="6">
        <v>2554.2</v>
      </c>
    </row>
    <row r="87" spans="1:47" ht="15">
      <c r="A87" s="6">
        <v>67</v>
      </c>
      <c r="B87" s="36" t="s">
        <v>98</v>
      </c>
      <c r="C87" s="3">
        <v>3022.5</v>
      </c>
      <c r="D87" s="8">
        <f t="shared" si="8"/>
        <v>7946.8</v>
      </c>
      <c r="E87" s="8">
        <f t="shared" si="9"/>
        <v>18001.2</v>
      </c>
      <c r="F87" s="8">
        <f t="shared" si="10"/>
        <v>28362.9</v>
      </c>
      <c r="G87" s="8">
        <f t="shared" si="11"/>
        <v>43905.4</v>
      </c>
      <c r="H87" s="34">
        <v>0</v>
      </c>
      <c r="I87" s="34">
        <v>0</v>
      </c>
      <c r="J87" s="34">
        <v>0</v>
      </c>
      <c r="K87" s="34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35">
        <v>0</v>
      </c>
      <c r="S87" s="35">
        <v>0</v>
      </c>
      <c r="T87" s="6">
        <v>7946.8</v>
      </c>
      <c r="U87" s="6">
        <v>18001.2</v>
      </c>
      <c r="V87" s="3">
        <v>28362.9</v>
      </c>
      <c r="W87" s="6">
        <v>43905.4</v>
      </c>
      <c r="X87" s="35">
        <v>0</v>
      </c>
      <c r="Y87" s="35">
        <v>0</v>
      </c>
      <c r="Z87" s="35">
        <v>0</v>
      </c>
      <c r="AA87" s="35">
        <v>0</v>
      </c>
      <c r="AB87" s="8">
        <f t="shared" si="12"/>
        <v>10983.300000000001</v>
      </c>
      <c r="AC87" s="8">
        <f t="shared" si="13"/>
        <v>21037.699999999997</v>
      </c>
      <c r="AD87" s="8">
        <f t="shared" si="14"/>
        <v>31399.4</v>
      </c>
      <c r="AE87" s="8">
        <f t="shared" si="15"/>
        <v>46941.9</v>
      </c>
      <c r="AF87" s="6">
        <v>8040.2</v>
      </c>
      <c r="AG87" s="6">
        <v>17194.6</v>
      </c>
      <c r="AH87" s="6">
        <v>26647.5</v>
      </c>
      <c r="AI87" s="6">
        <v>40400</v>
      </c>
      <c r="AJ87" s="6">
        <v>1886.5</v>
      </c>
      <c r="AK87" s="6">
        <v>2506.5</v>
      </c>
      <c r="AL87" s="6">
        <v>3111.9</v>
      </c>
      <c r="AM87" s="6">
        <v>4571.9</v>
      </c>
      <c r="AN87" s="35">
        <v>0</v>
      </c>
      <c r="AO87" s="35">
        <v>0</v>
      </c>
      <c r="AP87" s="35">
        <v>0</v>
      </c>
      <c r="AQ87" s="35">
        <v>0</v>
      </c>
      <c r="AR87" s="3">
        <v>1056.6</v>
      </c>
      <c r="AS87" s="3">
        <v>1336.6</v>
      </c>
      <c r="AT87" s="3">
        <v>1640</v>
      </c>
      <c r="AU87" s="6">
        <v>1970</v>
      </c>
    </row>
    <row r="88" spans="1:47" ht="15">
      <c r="A88" s="6">
        <v>68</v>
      </c>
      <c r="B88" s="38" t="s">
        <v>99</v>
      </c>
      <c r="C88" s="3">
        <v>6079.2</v>
      </c>
      <c r="D88" s="8">
        <f t="shared" si="8"/>
        <v>15951.8</v>
      </c>
      <c r="E88" s="8">
        <f t="shared" si="9"/>
        <v>36405.4</v>
      </c>
      <c r="F88" s="8">
        <f t="shared" si="10"/>
        <v>57511.4</v>
      </c>
      <c r="G88" s="8">
        <f t="shared" si="11"/>
        <v>88832.90000000001</v>
      </c>
      <c r="H88" s="34">
        <v>0</v>
      </c>
      <c r="I88" s="34">
        <v>0</v>
      </c>
      <c r="J88" s="34">
        <v>0</v>
      </c>
      <c r="K88" s="34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35">
        <v>0</v>
      </c>
      <c r="S88" s="35">
        <v>0</v>
      </c>
      <c r="T88" s="6">
        <v>15951.8</v>
      </c>
      <c r="U88" s="6">
        <v>36402.4</v>
      </c>
      <c r="V88" s="3">
        <v>57508.4</v>
      </c>
      <c r="W88" s="6">
        <v>88829.90000000001</v>
      </c>
      <c r="X88" s="35">
        <v>0</v>
      </c>
      <c r="Y88" s="35">
        <v>3</v>
      </c>
      <c r="Z88" s="35">
        <v>3</v>
      </c>
      <c r="AA88" s="35">
        <v>3</v>
      </c>
      <c r="AB88" s="8">
        <f t="shared" si="12"/>
        <v>22250.7</v>
      </c>
      <c r="AC88" s="8">
        <f t="shared" si="13"/>
        <v>42704.3</v>
      </c>
      <c r="AD88" s="8">
        <f t="shared" si="14"/>
        <v>63810.3</v>
      </c>
      <c r="AE88" s="8">
        <f t="shared" si="15"/>
        <v>92837.09999999999</v>
      </c>
      <c r="AF88" s="6">
        <v>15146.2</v>
      </c>
      <c r="AG88" s="6">
        <v>31748.399999999998</v>
      </c>
      <c r="AH88" s="6">
        <v>50892.8</v>
      </c>
      <c r="AI88" s="6">
        <v>79250</v>
      </c>
      <c r="AJ88" s="6">
        <v>5902</v>
      </c>
      <c r="AK88" s="6">
        <v>9509.400000000001</v>
      </c>
      <c r="AL88" s="6">
        <v>10373</v>
      </c>
      <c r="AM88" s="6">
        <v>10992.4</v>
      </c>
      <c r="AN88" s="35">
        <v>150</v>
      </c>
      <c r="AO88" s="35">
        <v>150</v>
      </c>
      <c r="AP88" s="35">
        <v>150</v>
      </c>
      <c r="AQ88" s="35">
        <v>150</v>
      </c>
      <c r="AR88" s="3">
        <v>1052.5</v>
      </c>
      <c r="AS88" s="3">
        <v>1296.5</v>
      </c>
      <c r="AT88" s="3">
        <v>2394.5</v>
      </c>
      <c r="AU88" s="6">
        <v>2444.7</v>
      </c>
    </row>
    <row r="89" spans="1:47" ht="15">
      <c r="A89" s="6">
        <v>69</v>
      </c>
      <c r="B89" s="36" t="s">
        <v>100</v>
      </c>
      <c r="C89" s="3">
        <v>959.9</v>
      </c>
      <c r="D89" s="8">
        <f t="shared" si="8"/>
        <v>17657.9</v>
      </c>
      <c r="E89" s="8">
        <f t="shared" si="9"/>
        <v>37861</v>
      </c>
      <c r="F89" s="8">
        <f t="shared" si="10"/>
        <v>58674.200000000004</v>
      </c>
      <c r="G89" s="8">
        <f t="shared" si="11"/>
        <v>87140.5</v>
      </c>
      <c r="H89" s="34">
        <v>0</v>
      </c>
      <c r="I89" s="34">
        <v>0</v>
      </c>
      <c r="J89" s="34">
        <v>0</v>
      </c>
      <c r="K89" s="34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35">
        <v>0</v>
      </c>
      <c r="S89" s="35">
        <v>0</v>
      </c>
      <c r="T89" s="6">
        <v>17657.9</v>
      </c>
      <c r="U89" s="6">
        <v>37861</v>
      </c>
      <c r="V89" s="3">
        <v>58674.200000000004</v>
      </c>
      <c r="W89" s="6">
        <v>87140.5</v>
      </c>
      <c r="X89" s="35">
        <v>0</v>
      </c>
      <c r="Y89" s="35">
        <v>0</v>
      </c>
      <c r="Z89" s="35">
        <v>0</v>
      </c>
      <c r="AA89" s="35">
        <v>0</v>
      </c>
      <c r="AB89" s="8">
        <f t="shared" si="12"/>
        <v>18642.2</v>
      </c>
      <c r="AC89" s="8">
        <f t="shared" si="13"/>
        <v>38845.3</v>
      </c>
      <c r="AD89" s="8">
        <f t="shared" si="14"/>
        <v>59658.5</v>
      </c>
      <c r="AE89" s="8">
        <f t="shared" si="15"/>
        <v>88124.8</v>
      </c>
      <c r="AF89" s="6">
        <v>13041.4</v>
      </c>
      <c r="AG89" s="6">
        <v>31206.3</v>
      </c>
      <c r="AH89" s="6">
        <v>50645.2</v>
      </c>
      <c r="AI89" s="6">
        <v>75765</v>
      </c>
      <c r="AJ89" s="6">
        <v>5080.8</v>
      </c>
      <c r="AK89" s="6">
        <v>7119</v>
      </c>
      <c r="AL89" s="6">
        <v>8493.3</v>
      </c>
      <c r="AM89" s="6">
        <v>11839.8</v>
      </c>
      <c r="AN89" s="35">
        <v>0</v>
      </c>
      <c r="AO89" s="35">
        <v>0</v>
      </c>
      <c r="AP89" s="35">
        <v>0</v>
      </c>
      <c r="AQ89" s="35">
        <v>0</v>
      </c>
      <c r="AR89" s="3">
        <v>520</v>
      </c>
      <c r="AS89" s="3">
        <v>520</v>
      </c>
      <c r="AT89" s="3">
        <v>520</v>
      </c>
      <c r="AU89" s="6">
        <v>520</v>
      </c>
    </row>
    <row r="90" spans="1:47" ht="15">
      <c r="A90" s="6">
        <v>70</v>
      </c>
      <c r="B90" s="38" t="s">
        <v>101</v>
      </c>
      <c r="C90" s="3">
        <v>9751.8</v>
      </c>
      <c r="D90" s="8">
        <f t="shared" si="8"/>
        <v>9880.9</v>
      </c>
      <c r="E90" s="8">
        <f t="shared" si="9"/>
        <v>22382.4</v>
      </c>
      <c r="F90" s="8">
        <f t="shared" si="10"/>
        <v>35266</v>
      </c>
      <c r="G90" s="8">
        <f t="shared" si="11"/>
        <v>54591.2</v>
      </c>
      <c r="H90" s="34">
        <v>0</v>
      </c>
      <c r="I90" s="34">
        <v>0</v>
      </c>
      <c r="J90" s="34">
        <v>0</v>
      </c>
      <c r="K90" s="34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35">
        <v>0</v>
      </c>
      <c r="S90" s="35">
        <v>0</v>
      </c>
      <c r="T90" s="6">
        <v>9880.9</v>
      </c>
      <c r="U90" s="6">
        <v>22382.4</v>
      </c>
      <c r="V90" s="3">
        <v>35266</v>
      </c>
      <c r="W90" s="6">
        <v>54591.2</v>
      </c>
      <c r="X90" s="35">
        <v>0</v>
      </c>
      <c r="Y90" s="35">
        <v>0</v>
      </c>
      <c r="Z90" s="35">
        <v>0</v>
      </c>
      <c r="AA90" s="35">
        <v>0</v>
      </c>
      <c r="AB90" s="8">
        <f t="shared" si="12"/>
        <v>25264</v>
      </c>
      <c r="AC90" s="8">
        <f t="shared" si="13"/>
        <v>37765.5</v>
      </c>
      <c r="AD90" s="8">
        <f t="shared" si="14"/>
        <v>50649.100000000006</v>
      </c>
      <c r="AE90" s="8">
        <f t="shared" si="15"/>
        <v>69974.3</v>
      </c>
      <c r="AF90" s="6">
        <v>13759.7</v>
      </c>
      <c r="AG90" s="6">
        <v>26261.2</v>
      </c>
      <c r="AH90" s="6">
        <v>35624.8</v>
      </c>
      <c r="AI90" s="6">
        <v>52600</v>
      </c>
      <c r="AJ90" s="6">
        <v>7254.3</v>
      </c>
      <c r="AK90" s="6">
        <v>7254.3</v>
      </c>
      <c r="AL90" s="6">
        <v>10774.3</v>
      </c>
      <c r="AM90" s="6">
        <v>13124.3</v>
      </c>
      <c r="AN90" s="35">
        <v>100</v>
      </c>
      <c r="AO90" s="35">
        <v>100</v>
      </c>
      <c r="AP90" s="35">
        <v>100</v>
      </c>
      <c r="AQ90" s="35">
        <v>100</v>
      </c>
      <c r="AR90" s="3">
        <v>4150</v>
      </c>
      <c r="AS90" s="3">
        <v>4150</v>
      </c>
      <c r="AT90" s="3">
        <v>4150</v>
      </c>
      <c r="AU90" s="6">
        <v>4150</v>
      </c>
    </row>
    <row r="91" spans="1:47" ht="15">
      <c r="A91" s="6">
        <v>71</v>
      </c>
      <c r="B91" s="36" t="s">
        <v>102</v>
      </c>
      <c r="C91" s="3">
        <v>21822.6</v>
      </c>
      <c r="D91" s="8">
        <f t="shared" si="8"/>
        <v>13651.8</v>
      </c>
      <c r="E91" s="8">
        <f t="shared" si="9"/>
        <v>30965.8</v>
      </c>
      <c r="F91" s="8">
        <f t="shared" si="10"/>
        <v>48838.2</v>
      </c>
      <c r="G91" s="8">
        <f t="shared" si="11"/>
        <v>75712.9</v>
      </c>
      <c r="H91" s="34">
        <v>0</v>
      </c>
      <c r="I91" s="34">
        <v>0</v>
      </c>
      <c r="J91" s="34">
        <v>0</v>
      </c>
      <c r="K91" s="34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35">
        <v>0</v>
      </c>
      <c r="S91" s="35">
        <v>0</v>
      </c>
      <c r="T91" s="6">
        <v>13651.8</v>
      </c>
      <c r="U91" s="6">
        <v>30965.8</v>
      </c>
      <c r="V91" s="3">
        <v>48838.2</v>
      </c>
      <c r="W91" s="6">
        <v>75712.9</v>
      </c>
      <c r="X91" s="35">
        <v>0</v>
      </c>
      <c r="Y91" s="35">
        <v>0</v>
      </c>
      <c r="Z91" s="35">
        <v>0</v>
      </c>
      <c r="AA91" s="35">
        <v>0</v>
      </c>
      <c r="AB91" s="8">
        <f t="shared" si="12"/>
        <v>35992.1</v>
      </c>
      <c r="AC91" s="8">
        <f t="shared" si="13"/>
        <v>53306.1</v>
      </c>
      <c r="AD91" s="8">
        <f t="shared" si="14"/>
        <v>71178.5</v>
      </c>
      <c r="AE91" s="8">
        <f t="shared" si="15"/>
        <v>98053.2</v>
      </c>
      <c r="AF91" s="6">
        <v>20472.1</v>
      </c>
      <c r="AG91" s="6">
        <v>37006.1</v>
      </c>
      <c r="AH91" s="6">
        <v>54798.5</v>
      </c>
      <c r="AI91" s="6">
        <v>76000</v>
      </c>
      <c r="AJ91" s="6">
        <v>11350</v>
      </c>
      <c r="AK91" s="6">
        <v>12130</v>
      </c>
      <c r="AL91" s="6">
        <v>12210</v>
      </c>
      <c r="AM91" s="6">
        <v>17683.2</v>
      </c>
      <c r="AN91" s="35">
        <v>1870</v>
      </c>
      <c r="AO91" s="35">
        <v>1870</v>
      </c>
      <c r="AP91" s="35">
        <v>1870</v>
      </c>
      <c r="AQ91" s="35">
        <v>1870</v>
      </c>
      <c r="AR91" s="3">
        <v>2300</v>
      </c>
      <c r="AS91" s="3">
        <v>2300</v>
      </c>
      <c r="AT91" s="3">
        <v>2300</v>
      </c>
      <c r="AU91" s="6">
        <v>2500</v>
      </c>
    </row>
    <row r="92" spans="1:47" ht="15">
      <c r="A92" s="6">
        <v>72</v>
      </c>
      <c r="B92" s="36" t="s">
        <v>103</v>
      </c>
      <c r="C92" s="3">
        <v>671</v>
      </c>
      <c r="D92" s="8">
        <f t="shared" si="8"/>
        <v>8274.9</v>
      </c>
      <c r="E92" s="8">
        <f t="shared" si="9"/>
        <v>18952.4</v>
      </c>
      <c r="F92" s="8">
        <f t="shared" si="10"/>
        <v>29952.2</v>
      </c>
      <c r="G92" s="8">
        <f t="shared" si="11"/>
        <v>46052.899999999994</v>
      </c>
      <c r="H92" s="34">
        <v>0</v>
      </c>
      <c r="I92" s="34">
        <v>0</v>
      </c>
      <c r="J92" s="34">
        <v>0</v>
      </c>
      <c r="K92" s="34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35">
        <v>0</v>
      </c>
      <c r="S92" s="35">
        <v>0</v>
      </c>
      <c r="T92" s="6">
        <v>8274.9</v>
      </c>
      <c r="U92" s="6">
        <v>18952.4</v>
      </c>
      <c r="V92" s="3">
        <v>29952.2</v>
      </c>
      <c r="W92" s="6">
        <v>46052.899999999994</v>
      </c>
      <c r="X92" s="35">
        <v>0</v>
      </c>
      <c r="Y92" s="35">
        <v>0</v>
      </c>
      <c r="Z92" s="35">
        <v>0</v>
      </c>
      <c r="AA92" s="35">
        <v>0</v>
      </c>
      <c r="AB92" s="8">
        <f t="shared" si="12"/>
        <v>8945.9</v>
      </c>
      <c r="AC92" s="8">
        <f t="shared" si="13"/>
        <v>19623.4</v>
      </c>
      <c r="AD92" s="8">
        <f t="shared" si="14"/>
        <v>30623.2</v>
      </c>
      <c r="AE92" s="8">
        <f t="shared" si="15"/>
        <v>46723.9</v>
      </c>
      <c r="AF92" s="6">
        <v>7258</v>
      </c>
      <c r="AG92" s="6">
        <v>17087.3</v>
      </c>
      <c r="AH92" s="6">
        <v>27586.1</v>
      </c>
      <c r="AI92" s="6">
        <v>41827.8</v>
      </c>
      <c r="AJ92" s="6">
        <v>1562.5</v>
      </c>
      <c r="AK92" s="6">
        <v>2410.7000000000003</v>
      </c>
      <c r="AL92" s="6">
        <v>2911.7000000000003</v>
      </c>
      <c r="AM92" s="6">
        <v>4770.700000000001</v>
      </c>
      <c r="AN92" s="35">
        <v>0</v>
      </c>
      <c r="AO92" s="35">
        <v>0</v>
      </c>
      <c r="AP92" s="35">
        <v>0</v>
      </c>
      <c r="AQ92" s="35">
        <v>0</v>
      </c>
      <c r="AR92" s="3">
        <v>125.4</v>
      </c>
      <c r="AS92" s="3">
        <v>125.4</v>
      </c>
      <c r="AT92" s="3">
        <v>125.4</v>
      </c>
      <c r="AU92" s="6">
        <v>125.4</v>
      </c>
    </row>
    <row r="93" spans="1:47" ht="15">
      <c r="A93" s="6">
        <v>73</v>
      </c>
      <c r="B93" s="36" t="s">
        <v>104</v>
      </c>
      <c r="C93" s="3">
        <v>1666.1</v>
      </c>
      <c r="D93" s="8">
        <f t="shared" si="8"/>
        <v>5904.3</v>
      </c>
      <c r="E93" s="8">
        <f t="shared" si="9"/>
        <v>13642.9</v>
      </c>
      <c r="F93" s="8">
        <f t="shared" si="10"/>
        <v>21308.7</v>
      </c>
      <c r="G93" s="8">
        <f t="shared" si="11"/>
        <v>32507.6</v>
      </c>
      <c r="H93" s="34">
        <v>0</v>
      </c>
      <c r="I93" s="34">
        <v>0</v>
      </c>
      <c r="J93" s="34">
        <v>0</v>
      </c>
      <c r="K93" s="34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35">
        <v>0</v>
      </c>
      <c r="S93" s="35">
        <v>0</v>
      </c>
      <c r="T93" s="6">
        <v>5879.3</v>
      </c>
      <c r="U93" s="6">
        <v>13617.9</v>
      </c>
      <c r="V93" s="3">
        <v>21283.7</v>
      </c>
      <c r="W93" s="6">
        <v>32482.6</v>
      </c>
      <c r="X93" s="35">
        <v>25</v>
      </c>
      <c r="Y93" s="35">
        <v>25</v>
      </c>
      <c r="Z93" s="35">
        <v>25</v>
      </c>
      <c r="AA93" s="35">
        <v>25</v>
      </c>
      <c r="AB93" s="8">
        <f t="shared" si="12"/>
        <v>7720.4</v>
      </c>
      <c r="AC93" s="8">
        <f t="shared" si="13"/>
        <v>15459.000000000002</v>
      </c>
      <c r="AD93" s="8">
        <f t="shared" si="14"/>
        <v>23124.8</v>
      </c>
      <c r="AE93" s="8">
        <f t="shared" si="15"/>
        <v>34323.7</v>
      </c>
      <c r="AF93" s="6">
        <v>5803.4</v>
      </c>
      <c r="AG93" s="6">
        <v>12857.7</v>
      </c>
      <c r="AH93" s="6">
        <v>20092.1</v>
      </c>
      <c r="AI93" s="6">
        <v>30018.7</v>
      </c>
      <c r="AJ93" s="6">
        <v>1917</v>
      </c>
      <c r="AK93" s="6">
        <v>2489.1</v>
      </c>
      <c r="AL93" s="6">
        <v>2900.5</v>
      </c>
      <c r="AM93" s="6">
        <v>3542.8</v>
      </c>
      <c r="AN93" s="35">
        <v>0</v>
      </c>
      <c r="AO93" s="35">
        <v>0</v>
      </c>
      <c r="AP93" s="35">
        <v>0</v>
      </c>
      <c r="AQ93" s="35">
        <v>0</v>
      </c>
      <c r="AR93" s="3">
        <v>0</v>
      </c>
      <c r="AS93" s="3">
        <v>112.2</v>
      </c>
      <c r="AT93" s="3">
        <v>132.2</v>
      </c>
      <c r="AU93" s="6">
        <v>762.2</v>
      </c>
    </row>
    <row r="94" spans="1:47" ht="15">
      <c r="A94" s="6">
        <v>74</v>
      </c>
      <c r="B94" s="36" t="s">
        <v>105</v>
      </c>
      <c r="C94" s="3">
        <v>44.5</v>
      </c>
      <c r="D94" s="8">
        <f t="shared" si="8"/>
        <v>18477</v>
      </c>
      <c r="E94" s="8">
        <f t="shared" si="9"/>
        <v>42429.2</v>
      </c>
      <c r="F94" s="8">
        <f t="shared" si="10"/>
        <v>67102.2</v>
      </c>
      <c r="G94" s="8">
        <f t="shared" si="11"/>
        <v>103008.9</v>
      </c>
      <c r="H94" s="34">
        <v>0</v>
      </c>
      <c r="I94" s="34">
        <v>0</v>
      </c>
      <c r="J94" s="34">
        <v>0</v>
      </c>
      <c r="K94" s="34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35">
        <v>0</v>
      </c>
      <c r="S94" s="35">
        <v>0</v>
      </c>
      <c r="T94" s="6">
        <v>18477</v>
      </c>
      <c r="U94" s="6">
        <v>42429.2</v>
      </c>
      <c r="V94" s="3">
        <v>67102.2</v>
      </c>
      <c r="W94" s="6">
        <v>103008.9</v>
      </c>
      <c r="X94" s="35">
        <v>0</v>
      </c>
      <c r="Y94" s="35">
        <v>0</v>
      </c>
      <c r="Z94" s="35">
        <v>0</v>
      </c>
      <c r="AA94" s="35">
        <v>0</v>
      </c>
      <c r="AB94" s="8">
        <f t="shared" si="12"/>
        <v>18521.5</v>
      </c>
      <c r="AC94" s="8">
        <f t="shared" si="13"/>
        <v>42473.7</v>
      </c>
      <c r="AD94" s="8">
        <f t="shared" si="14"/>
        <v>67146.70000000001</v>
      </c>
      <c r="AE94" s="8">
        <f t="shared" si="15"/>
        <v>103053.40000000001</v>
      </c>
      <c r="AF94" s="6">
        <v>14100.8</v>
      </c>
      <c r="AG94" s="6">
        <v>34229.1</v>
      </c>
      <c r="AH94" s="6">
        <v>56416</v>
      </c>
      <c r="AI94" s="6">
        <v>88518.8</v>
      </c>
      <c r="AJ94" s="6">
        <v>4420.7</v>
      </c>
      <c r="AK94" s="6">
        <v>7831.5</v>
      </c>
      <c r="AL94" s="6">
        <v>10317.599999999999</v>
      </c>
      <c r="AM94" s="6">
        <v>14121.5</v>
      </c>
      <c r="AN94" s="35">
        <v>0</v>
      </c>
      <c r="AO94" s="35">
        <v>0</v>
      </c>
      <c r="AP94" s="35">
        <v>0</v>
      </c>
      <c r="AQ94" s="35">
        <v>0</v>
      </c>
      <c r="AR94" s="3">
        <v>0</v>
      </c>
      <c r="AS94" s="3">
        <v>413.1</v>
      </c>
      <c r="AT94" s="3">
        <v>413.1</v>
      </c>
      <c r="AU94" s="6">
        <v>413.1</v>
      </c>
    </row>
    <row r="95" spans="1:47" ht="15">
      <c r="A95" s="6">
        <v>75</v>
      </c>
      <c r="B95" s="36" t="s">
        <v>106</v>
      </c>
      <c r="C95" s="3">
        <v>955</v>
      </c>
      <c r="D95" s="8">
        <f t="shared" si="8"/>
        <v>6418.1</v>
      </c>
      <c r="E95" s="8">
        <f t="shared" si="9"/>
        <v>14949.7</v>
      </c>
      <c r="F95" s="8">
        <f t="shared" si="10"/>
        <v>23235.4</v>
      </c>
      <c r="G95" s="8">
        <f t="shared" si="11"/>
        <v>35183.9</v>
      </c>
      <c r="H95" s="34">
        <v>0</v>
      </c>
      <c r="I95" s="34">
        <v>0</v>
      </c>
      <c r="J95" s="34">
        <v>0</v>
      </c>
      <c r="K95" s="34">
        <v>0</v>
      </c>
      <c r="L95" s="6">
        <v>0</v>
      </c>
      <c r="M95" s="6">
        <v>0</v>
      </c>
      <c r="N95" s="6">
        <v>0</v>
      </c>
      <c r="O95" s="6">
        <v>0</v>
      </c>
      <c r="P95" s="6">
        <v>80</v>
      </c>
      <c r="Q95" s="6">
        <v>80</v>
      </c>
      <c r="R95" s="35">
        <v>80</v>
      </c>
      <c r="S95" s="35">
        <v>80</v>
      </c>
      <c r="T95" s="6">
        <v>6338.1</v>
      </c>
      <c r="U95" s="6">
        <v>14869.7</v>
      </c>
      <c r="V95" s="3">
        <v>23155.4</v>
      </c>
      <c r="W95" s="6">
        <v>35103.9</v>
      </c>
      <c r="X95" s="35">
        <v>0</v>
      </c>
      <c r="Y95" s="35">
        <v>0</v>
      </c>
      <c r="Z95" s="35">
        <v>0</v>
      </c>
      <c r="AA95" s="35">
        <v>0</v>
      </c>
      <c r="AB95" s="8">
        <f t="shared" si="12"/>
        <v>7440.2</v>
      </c>
      <c r="AC95" s="8">
        <f t="shared" si="13"/>
        <v>15971.8</v>
      </c>
      <c r="AD95" s="8">
        <f t="shared" si="14"/>
        <v>24257.5</v>
      </c>
      <c r="AE95" s="8">
        <f t="shared" si="15"/>
        <v>36206</v>
      </c>
      <c r="AF95" s="6">
        <v>6272.2</v>
      </c>
      <c r="AG95" s="6">
        <v>14383.8</v>
      </c>
      <c r="AH95" s="6">
        <v>22649.5</v>
      </c>
      <c r="AI95" s="6">
        <v>34070</v>
      </c>
      <c r="AJ95" s="6">
        <v>999</v>
      </c>
      <c r="AK95" s="6">
        <v>1419</v>
      </c>
      <c r="AL95" s="6">
        <v>1439</v>
      </c>
      <c r="AM95" s="6">
        <v>1942</v>
      </c>
      <c r="AN95" s="35">
        <v>0</v>
      </c>
      <c r="AO95" s="35">
        <v>0</v>
      </c>
      <c r="AP95" s="35">
        <v>0</v>
      </c>
      <c r="AQ95" s="35">
        <v>0</v>
      </c>
      <c r="AR95" s="3">
        <v>169</v>
      </c>
      <c r="AS95" s="3">
        <v>169</v>
      </c>
      <c r="AT95" s="3">
        <v>169</v>
      </c>
      <c r="AU95" s="6">
        <v>194</v>
      </c>
    </row>
    <row r="96" spans="1:47" ht="15">
      <c r="A96" s="6">
        <v>76</v>
      </c>
      <c r="B96" s="36" t="s">
        <v>107</v>
      </c>
      <c r="C96" s="3">
        <v>217.5</v>
      </c>
      <c r="D96" s="8">
        <f t="shared" si="8"/>
        <v>3904.9</v>
      </c>
      <c r="E96" s="8">
        <f t="shared" si="9"/>
        <v>8845.4</v>
      </c>
      <c r="F96" s="8">
        <f t="shared" si="10"/>
        <v>13936.9</v>
      </c>
      <c r="G96" s="8">
        <f t="shared" si="11"/>
        <v>21574.1</v>
      </c>
      <c r="H96" s="34">
        <v>0</v>
      </c>
      <c r="I96" s="34">
        <v>0</v>
      </c>
      <c r="J96" s="34">
        <v>0</v>
      </c>
      <c r="K96" s="34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35">
        <v>0</v>
      </c>
      <c r="S96" s="35">
        <v>0</v>
      </c>
      <c r="T96" s="6">
        <v>3904.9</v>
      </c>
      <c r="U96" s="6">
        <v>8845.4</v>
      </c>
      <c r="V96" s="3">
        <v>13936.9</v>
      </c>
      <c r="W96" s="6">
        <v>21574.1</v>
      </c>
      <c r="X96" s="35">
        <v>0</v>
      </c>
      <c r="Y96" s="35">
        <v>0</v>
      </c>
      <c r="Z96" s="35">
        <v>0</v>
      </c>
      <c r="AA96" s="35">
        <v>0</v>
      </c>
      <c r="AB96" s="8">
        <f t="shared" si="12"/>
        <v>4126.200000000001</v>
      </c>
      <c r="AC96" s="8">
        <f t="shared" si="13"/>
        <v>9066.7</v>
      </c>
      <c r="AD96" s="8">
        <f t="shared" si="14"/>
        <v>14158.2</v>
      </c>
      <c r="AE96" s="8">
        <f t="shared" si="15"/>
        <v>21795.4</v>
      </c>
      <c r="AF96" s="6">
        <v>3342.3</v>
      </c>
      <c r="AG96" s="6">
        <v>8067.7</v>
      </c>
      <c r="AH96" s="6">
        <v>12952.7</v>
      </c>
      <c r="AI96" s="6">
        <v>20268.4</v>
      </c>
      <c r="AJ96" s="6">
        <v>615.9</v>
      </c>
      <c r="AK96" s="6">
        <v>806</v>
      </c>
      <c r="AL96" s="6">
        <v>967.5</v>
      </c>
      <c r="AM96" s="6">
        <v>1289</v>
      </c>
      <c r="AN96" s="35">
        <v>0</v>
      </c>
      <c r="AO96" s="35">
        <v>0</v>
      </c>
      <c r="AP96" s="35">
        <v>10</v>
      </c>
      <c r="AQ96" s="35">
        <v>10</v>
      </c>
      <c r="AR96" s="3">
        <v>168</v>
      </c>
      <c r="AS96" s="3">
        <v>193</v>
      </c>
      <c r="AT96" s="3">
        <v>228</v>
      </c>
      <c r="AU96" s="6">
        <v>228</v>
      </c>
    </row>
    <row r="97" spans="1:47" ht="15">
      <c r="A97" s="6">
        <v>77</v>
      </c>
      <c r="B97" s="36" t="s">
        <v>108</v>
      </c>
      <c r="C97" s="3">
        <v>12757.6</v>
      </c>
      <c r="D97" s="8">
        <f t="shared" si="8"/>
        <v>11921.4</v>
      </c>
      <c r="E97" s="8">
        <f t="shared" si="9"/>
        <v>27004.5</v>
      </c>
      <c r="F97" s="8">
        <f t="shared" si="10"/>
        <v>42548.6</v>
      </c>
      <c r="G97" s="8">
        <f t="shared" si="11"/>
        <v>65864.7</v>
      </c>
      <c r="H97" s="34">
        <v>0</v>
      </c>
      <c r="I97" s="34">
        <v>0</v>
      </c>
      <c r="J97" s="34">
        <v>0</v>
      </c>
      <c r="K97" s="34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35">
        <v>0</v>
      </c>
      <c r="S97" s="35">
        <v>0</v>
      </c>
      <c r="T97" s="6">
        <v>11921.4</v>
      </c>
      <c r="U97" s="6">
        <v>27004.5</v>
      </c>
      <c r="V97" s="3">
        <v>42548.6</v>
      </c>
      <c r="W97" s="6">
        <v>65864.7</v>
      </c>
      <c r="X97" s="35">
        <v>0</v>
      </c>
      <c r="Y97" s="35">
        <v>0</v>
      </c>
      <c r="Z97" s="35">
        <v>0</v>
      </c>
      <c r="AA97" s="35">
        <v>0</v>
      </c>
      <c r="AB97" s="8">
        <f t="shared" si="12"/>
        <v>24679</v>
      </c>
      <c r="AC97" s="8">
        <f t="shared" si="13"/>
        <v>39762.1</v>
      </c>
      <c r="AD97" s="8">
        <f t="shared" si="14"/>
        <v>55306.2</v>
      </c>
      <c r="AE97" s="8">
        <f t="shared" si="15"/>
        <v>78622.3</v>
      </c>
      <c r="AF97" s="6">
        <v>12354</v>
      </c>
      <c r="AG97" s="6">
        <v>26742.1</v>
      </c>
      <c r="AH97" s="6">
        <v>39603.4</v>
      </c>
      <c r="AI97" s="6">
        <v>60139.5</v>
      </c>
      <c r="AJ97" s="6">
        <v>6725</v>
      </c>
      <c r="AK97" s="6">
        <v>7420</v>
      </c>
      <c r="AL97" s="6">
        <v>10102.8</v>
      </c>
      <c r="AM97" s="6">
        <v>12882.8</v>
      </c>
      <c r="AN97" s="35">
        <v>1000</v>
      </c>
      <c r="AO97" s="35">
        <v>1000</v>
      </c>
      <c r="AP97" s="35">
        <v>1000</v>
      </c>
      <c r="AQ97" s="35">
        <v>1000</v>
      </c>
      <c r="AR97" s="3">
        <v>4600</v>
      </c>
      <c r="AS97" s="3">
        <v>4600</v>
      </c>
      <c r="AT97" s="3">
        <v>4600</v>
      </c>
      <c r="AU97" s="6">
        <v>4600</v>
      </c>
    </row>
    <row r="98" spans="1:47" ht="15">
      <c r="A98" s="6">
        <v>78</v>
      </c>
      <c r="B98" s="36" t="s">
        <v>109</v>
      </c>
      <c r="C98" s="3">
        <v>3883.2</v>
      </c>
      <c r="D98" s="8">
        <f t="shared" si="8"/>
        <v>11904.699999999999</v>
      </c>
      <c r="E98" s="8">
        <f t="shared" si="9"/>
        <v>27148.2</v>
      </c>
      <c r="F98" s="8">
        <f t="shared" si="10"/>
        <v>42876</v>
      </c>
      <c r="G98" s="8">
        <f t="shared" si="11"/>
        <v>66210.9</v>
      </c>
      <c r="H98" s="34">
        <v>0</v>
      </c>
      <c r="I98" s="34">
        <v>0</v>
      </c>
      <c r="J98" s="34">
        <v>0</v>
      </c>
      <c r="K98" s="34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35">
        <v>0</v>
      </c>
      <c r="S98" s="35">
        <v>0</v>
      </c>
      <c r="T98" s="6">
        <v>11898.699999999999</v>
      </c>
      <c r="U98" s="6">
        <v>27142.2</v>
      </c>
      <c r="V98" s="3">
        <v>42870</v>
      </c>
      <c r="W98" s="6">
        <v>66202.9</v>
      </c>
      <c r="X98" s="35">
        <v>6</v>
      </c>
      <c r="Y98" s="35">
        <v>6</v>
      </c>
      <c r="Z98" s="35">
        <v>6</v>
      </c>
      <c r="AA98" s="35">
        <v>8</v>
      </c>
      <c r="AB98" s="8">
        <f t="shared" si="12"/>
        <v>15880.9</v>
      </c>
      <c r="AC98" s="8">
        <f t="shared" si="13"/>
        <v>31124.399999999998</v>
      </c>
      <c r="AD98" s="8">
        <f t="shared" si="14"/>
        <v>46852.200000000004</v>
      </c>
      <c r="AE98" s="8">
        <f t="shared" si="15"/>
        <v>70187.1</v>
      </c>
      <c r="AF98" s="6">
        <v>12741.9</v>
      </c>
      <c r="AG98" s="6">
        <v>26646.1</v>
      </c>
      <c r="AH98" s="6">
        <v>40413.700000000004</v>
      </c>
      <c r="AI98" s="6">
        <v>59487.3</v>
      </c>
      <c r="AJ98" s="6">
        <v>3029</v>
      </c>
      <c r="AK98" s="6">
        <v>4203.3</v>
      </c>
      <c r="AL98" s="6">
        <v>6158.5</v>
      </c>
      <c r="AM98" s="6">
        <v>9849.8</v>
      </c>
      <c r="AN98" s="35">
        <v>0</v>
      </c>
      <c r="AO98" s="35">
        <v>0</v>
      </c>
      <c r="AP98" s="35">
        <v>0</v>
      </c>
      <c r="AQ98" s="35">
        <v>0</v>
      </c>
      <c r="AR98" s="3">
        <v>110</v>
      </c>
      <c r="AS98" s="3">
        <v>275</v>
      </c>
      <c r="AT98" s="3">
        <v>280</v>
      </c>
      <c r="AU98" s="6">
        <v>850</v>
      </c>
    </row>
    <row r="99" spans="1:47" ht="15">
      <c r="A99" s="6">
        <v>79</v>
      </c>
      <c r="B99" s="36" t="s">
        <v>110</v>
      </c>
      <c r="C99" s="3">
        <v>1736.2</v>
      </c>
      <c r="D99" s="8">
        <f t="shared" si="8"/>
        <v>7584.5</v>
      </c>
      <c r="E99" s="8">
        <f t="shared" si="9"/>
        <v>17342.600000000002</v>
      </c>
      <c r="F99" s="8">
        <f t="shared" si="10"/>
        <v>27395.8</v>
      </c>
      <c r="G99" s="8">
        <f t="shared" si="11"/>
        <v>42164.3</v>
      </c>
      <c r="H99" s="34">
        <v>0</v>
      </c>
      <c r="I99" s="34">
        <v>0</v>
      </c>
      <c r="J99" s="34">
        <v>0</v>
      </c>
      <c r="K99" s="34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35">
        <v>0</v>
      </c>
      <c r="S99" s="35">
        <v>0</v>
      </c>
      <c r="T99" s="6">
        <v>7584.5</v>
      </c>
      <c r="U99" s="6">
        <v>17342.600000000002</v>
      </c>
      <c r="V99" s="3">
        <v>27395.8</v>
      </c>
      <c r="W99" s="6">
        <v>42164.3</v>
      </c>
      <c r="X99" s="35">
        <v>0</v>
      </c>
      <c r="Y99" s="35">
        <v>0</v>
      </c>
      <c r="Z99" s="35">
        <v>0</v>
      </c>
      <c r="AA99" s="35">
        <v>0</v>
      </c>
      <c r="AB99" s="8">
        <f t="shared" si="12"/>
        <v>9320.7</v>
      </c>
      <c r="AC99" s="8">
        <f t="shared" si="13"/>
        <v>19078.8</v>
      </c>
      <c r="AD99" s="8">
        <f t="shared" si="14"/>
        <v>29132</v>
      </c>
      <c r="AE99" s="8">
        <f t="shared" si="15"/>
        <v>43900.5</v>
      </c>
      <c r="AF99" s="6">
        <v>6477.700000000001</v>
      </c>
      <c r="AG99" s="6">
        <v>15035.8</v>
      </c>
      <c r="AH99" s="6">
        <v>23789</v>
      </c>
      <c r="AI99" s="6">
        <v>37303.5</v>
      </c>
      <c r="AJ99" s="6">
        <v>2693</v>
      </c>
      <c r="AK99" s="6">
        <v>3893</v>
      </c>
      <c r="AL99" s="6">
        <v>5193</v>
      </c>
      <c r="AM99" s="6">
        <v>6427</v>
      </c>
      <c r="AN99" s="35">
        <v>0</v>
      </c>
      <c r="AO99" s="35">
        <v>0</v>
      </c>
      <c r="AP99" s="35">
        <v>0</v>
      </c>
      <c r="AQ99" s="35">
        <v>0</v>
      </c>
      <c r="AR99" s="3">
        <v>150</v>
      </c>
      <c r="AS99" s="3">
        <v>150</v>
      </c>
      <c r="AT99" s="3">
        <v>150</v>
      </c>
      <c r="AU99" s="6">
        <v>170</v>
      </c>
    </row>
    <row r="100" spans="1:47" ht="15">
      <c r="A100" s="6">
        <v>80</v>
      </c>
      <c r="B100" s="38" t="s">
        <v>111</v>
      </c>
      <c r="C100" s="3">
        <v>8067.1</v>
      </c>
      <c r="D100" s="8">
        <f t="shared" si="8"/>
        <v>13250.1</v>
      </c>
      <c r="E100" s="8">
        <f t="shared" si="9"/>
        <v>30338.199999999997</v>
      </c>
      <c r="F100" s="8">
        <f t="shared" si="10"/>
        <v>47974.7</v>
      </c>
      <c r="G100" s="8">
        <f t="shared" si="11"/>
        <v>73965.7</v>
      </c>
      <c r="H100" s="34">
        <v>0</v>
      </c>
      <c r="I100" s="34">
        <v>0</v>
      </c>
      <c r="J100" s="34">
        <v>0</v>
      </c>
      <c r="K100" s="34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35">
        <v>0</v>
      </c>
      <c r="S100" s="35">
        <v>0</v>
      </c>
      <c r="T100" s="6">
        <v>13250.1</v>
      </c>
      <c r="U100" s="6">
        <v>30338.199999999997</v>
      </c>
      <c r="V100" s="3">
        <v>47974.7</v>
      </c>
      <c r="W100" s="6">
        <v>73965.7</v>
      </c>
      <c r="X100" s="35">
        <v>0</v>
      </c>
      <c r="Y100" s="35">
        <v>0</v>
      </c>
      <c r="Z100" s="35">
        <v>0</v>
      </c>
      <c r="AA100" s="35">
        <v>0</v>
      </c>
      <c r="AB100" s="8">
        <f t="shared" si="12"/>
        <v>21507.3</v>
      </c>
      <c r="AC100" s="8">
        <f t="shared" si="13"/>
        <v>38595.4</v>
      </c>
      <c r="AD100" s="8">
        <f t="shared" si="14"/>
        <v>56231.9</v>
      </c>
      <c r="AE100" s="8">
        <f t="shared" si="15"/>
        <v>82222.9</v>
      </c>
      <c r="AF100" s="6">
        <v>13985.4</v>
      </c>
      <c r="AG100" s="6">
        <v>27223.5</v>
      </c>
      <c r="AH100" s="6">
        <v>41181.9</v>
      </c>
      <c r="AI100" s="6">
        <v>66652.9</v>
      </c>
      <c r="AJ100" s="6">
        <v>5921.9</v>
      </c>
      <c r="AK100" s="6">
        <v>9421.9</v>
      </c>
      <c r="AL100" s="6">
        <v>12850</v>
      </c>
      <c r="AM100" s="6">
        <v>13370</v>
      </c>
      <c r="AN100" s="35">
        <v>1000</v>
      </c>
      <c r="AO100" s="35">
        <v>1000</v>
      </c>
      <c r="AP100" s="35">
        <v>1000</v>
      </c>
      <c r="AQ100" s="35">
        <v>1000</v>
      </c>
      <c r="AR100" s="3">
        <v>600</v>
      </c>
      <c r="AS100" s="3">
        <v>950</v>
      </c>
      <c r="AT100" s="3">
        <v>1200</v>
      </c>
      <c r="AU100" s="6">
        <v>1200</v>
      </c>
    </row>
    <row r="101" spans="1:47" ht="15">
      <c r="A101" s="6">
        <v>81</v>
      </c>
      <c r="B101" s="38" t="s">
        <v>112</v>
      </c>
      <c r="C101" s="3">
        <v>1531.6</v>
      </c>
      <c r="D101" s="8">
        <f t="shared" si="8"/>
        <v>5903.3</v>
      </c>
      <c r="E101" s="8">
        <f t="shared" si="9"/>
        <v>13372.1</v>
      </c>
      <c r="F101" s="8">
        <f t="shared" si="10"/>
        <v>21069.2</v>
      </c>
      <c r="G101" s="8">
        <f t="shared" si="11"/>
        <v>32614.8</v>
      </c>
      <c r="H101" s="34">
        <v>0</v>
      </c>
      <c r="I101" s="34">
        <v>0</v>
      </c>
      <c r="J101" s="34">
        <v>0</v>
      </c>
      <c r="K101" s="34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35">
        <v>0</v>
      </c>
      <c r="S101" s="35">
        <v>0</v>
      </c>
      <c r="T101" s="6">
        <v>5903.3</v>
      </c>
      <c r="U101" s="6">
        <v>13372.1</v>
      </c>
      <c r="V101" s="3">
        <v>21069.2</v>
      </c>
      <c r="W101" s="6">
        <v>32614.8</v>
      </c>
      <c r="X101" s="35">
        <v>0</v>
      </c>
      <c r="Y101" s="35">
        <v>0</v>
      </c>
      <c r="Z101" s="35">
        <v>0</v>
      </c>
      <c r="AA101" s="35">
        <v>0</v>
      </c>
      <c r="AB101" s="8">
        <f t="shared" si="12"/>
        <v>7434.9</v>
      </c>
      <c r="AC101" s="8">
        <f t="shared" si="13"/>
        <v>14903.7</v>
      </c>
      <c r="AD101" s="8">
        <f t="shared" si="14"/>
        <v>22600.8</v>
      </c>
      <c r="AE101" s="8">
        <f t="shared" si="15"/>
        <v>34146.4</v>
      </c>
      <c r="AF101" s="6">
        <v>6105.3</v>
      </c>
      <c r="AG101" s="6">
        <v>13458.7</v>
      </c>
      <c r="AH101" s="6">
        <v>21055.8</v>
      </c>
      <c r="AI101" s="6">
        <v>31856.8</v>
      </c>
      <c r="AJ101" s="6">
        <v>1214.6</v>
      </c>
      <c r="AK101" s="6">
        <v>1330</v>
      </c>
      <c r="AL101" s="6">
        <v>1430</v>
      </c>
      <c r="AM101" s="6">
        <v>2174.6</v>
      </c>
      <c r="AN101" s="35">
        <v>10</v>
      </c>
      <c r="AO101" s="35">
        <v>10</v>
      </c>
      <c r="AP101" s="35">
        <v>10</v>
      </c>
      <c r="AQ101" s="35">
        <v>10</v>
      </c>
      <c r="AR101" s="3">
        <v>105</v>
      </c>
      <c r="AS101" s="3">
        <v>105</v>
      </c>
      <c r="AT101" s="3">
        <v>105</v>
      </c>
      <c r="AU101" s="6">
        <v>105</v>
      </c>
    </row>
    <row r="102" spans="1:47" ht="15">
      <c r="A102" s="6">
        <v>82</v>
      </c>
      <c r="B102" s="36" t="s">
        <v>113</v>
      </c>
      <c r="C102" s="3">
        <v>1.2</v>
      </c>
      <c r="D102" s="8">
        <f t="shared" si="8"/>
        <v>8268.9</v>
      </c>
      <c r="E102" s="8">
        <f t="shared" si="9"/>
        <v>17691.5</v>
      </c>
      <c r="F102" s="8">
        <f t="shared" si="10"/>
        <v>26796.7</v>
      </c>
      <c r="G102" s="8">
        <f t="shared" si="11"/>
        <v>38573.9</v>
      </c>
      <c r="H102" s="34">
        <v>0</v>
      </c>
      <c r="I102" s="34">
        <v>0</v>
      </c>
      <c r="J102" s="34">
        <v>0</v>
      </c>
      <c r="K102" s="34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35">
        <v>0</v>
      </c>
      <c r="S102" s="35">
        <v>0</v>
      </c>
      <c r="T102" s="6">
        <v>8268.9</v>
      </c>
      <c r="U102" s="6">
        <v>17691.5</v>
      </c>
      <c r="V102" s="3">
        <v>26796.7</v>
      </c>
      <c r="W102" s="6">
        <v>38573.9</v>
      </c>
      <c r="X102" s="35">
        <v>0</v>
      </c>
      <c r="Y102" s="35">
        <v>0</v>
      </c>
      <c r="Z102" s="35">
        <v>0</v>
      </c>
      <c r="AA102" s="35">
        <v>0</v>
      </c>
      <c r="AB102" s="8">
        <f t="shared" si="12"/>
        <v>8270.1</v>
      </c>
      <c r="AC102" s="8">
        <f t="shared" si="13"/>
        <v>17692.7</v>
      </c>
      <c r="AD102" s="8">
        <f t="shared" si="14"/>
        <v>26797.9</v>
      </c>
      <c r="AE102" s="8">
        <f t="shared" si="15"/>
        <v>38575.1</v>
      </c>
      <c r="AF102" s="6">
        <v>6861.2</v>
      </c>
      <c r="AG102" s="6">
        <v>16178.8</v>
      </c>
      <c r="AH102" s="6">
        <v>25116</v>
      </c>
      <c r="AI102" s="6">
        <v>36804.2</v>
      </c>
      <c r="AJ102" s="6">
        <v>1176.5</v>
      </c>
      <c r="AK102" s="6">
        <v>1281.5</v>
      </c>
      <c r="AL102" s="6">
        <v>1449.5</v>
      </c>
      <c r="AM102" s="6">
        <v>1538.5</v>
      </c>
      <c r="AN102" s="35">
        <v>0</v>
      </c>
      <c r="AO102" s="35">
        <v>0</v>
      </c>
      <c r="AP102" s="35">
        <v>0</v>
      </c>
      <c r="AQ102" s="35">
        <v>0</v>
      </c>
      <c r="AR102" s="3">
        <v>232.4</v>
      </c>
      <c r="AS102" s="3">
        <v>232.4</v>
      </c>
      <c r="AT102" s="3">
        <v>232.4</v>
      </c>
      <c r="AU102" s="6">
        <v>232.4</v>
      </c>
    </row>
    <row r="103" spans="1:47" ht="15">
      <c r="A103" s="6">
        <v>83</v>
      </c>
      <c r="B103" s="38" t="s">
        <v>114</v>
      </c>
      <c r="C103" s="3">
        <v>9038.8</v>
      </c>
      <c r="D103" s="8">
        <f t="shared" si="8"/>
        <v>10079.400000000001</v>
      </c>
      <c r="E103" s="8">
        <f t="shared" si="9"/>
        <v>22908.3</v>
      </c>
      <c r="F103" s="8">
        <f t="shared" si="10"/>
        <v>36128</v>
      </c>
      <c r="G103" s="8">
        <f t="shared" si="11"/>
        <v>55810.799999999996</v>
      </c>
      <c r="H103" s="34">
        <v>0</v>
      </c>
      <c r="I103" s="34">
        <v>0</v>
      </c>
      <c r="J103" s="34">
        <v>0</v>
      </c>
      <c r="K103" s="34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35">
        <v>0</v>
      </c>
      <c r="S103" s="35">
        <v>0</v>
      </c>
      <c r="T103" s="6">
        <v>10079.400000000001</v>
      </c>
      <c r="U103" s="6">
        <v>22908.3</v>
      </c>
      <c r="V103" s="3">
        <v>36128</v>
      </c>
      <c r="W103" s="6">
        <v>55810.799999999996</v>
      </c>
      <c r="X103" s="35">
        <v>0</v>
      </c>
      <c r="Y103" s="35">
        <v>0</v>
      </c>
      <c r="Z103" s="35">
        <v>0</v>
      </c>
      <c r="AA103" s="35">
        <v>0</v>
      </c>
      <c r="AB103" s="8">
        <f t="shared" si="12"/>
        <v>19156.300000000003</v>
      </c>
      <c r="AC103" s="8">
        <f t="shared" si="13"/>
        <v>31985.2</v>
      </c>
      <c r="AD103" s="8">
        <f t="shared" si="14"/>
        <v>45204.9</v>
      </c>
      <c r="AE103" s="8">
        <f t="shared" si="15"/>
        <v>64887.700000000004</v>
      </c>
      <c r="AF103" s="6">
        <v>10107.300000000001</v>
      </c>
      <c r="AG103" s="6">
        <v>21530</v>
      </c>
      <c r="AH103" s="6">
        <v>33399.9</v>
      </c>
      <c r="AI103" s="6">
        <v>47656.8</v>
      </c>
      <c r="AJ103" s="6">
        <v>4449</v>
      </c>
      <c r="AK103" s="6">
        <v>5718</v>
      </c>
      <c r="AL103" s="6">
        <v>7067.8</v>
      </c>
      <c r="AM103" s="6">
        <v>11730.900000000001</v>
      </c>
      <c r="AN103" s="35">
        <v>1150</v>
      </c>
      <c r="AO103" s="35">
        <v>1150</v>
      </c>
      <c r="AP103" s="35">
        <v>1150</v>
      </c>
      <c r="AQ103" s="35">
        <v>1150</v>
      </c>
      <c r="AR103" s="3">
        <v>3450</v>
      </c>
      <c r="AS103" s="3">
        <v>3587.2</v>
      </c>
      <c r="AT103" s="3">
        <v>3587.2</v>
      </c>
      <c r="AU103" s="6">
        <v>4350</v>
      </c>
    </row>
    <row r="104" spans="1:47" ht="15">
      <c r="A104" s="6">
        <v>84</v>
      </c>
      <c r="B104" s="36" t="s">
        <v>115</v>
      </c>
      <c r="C104" s="3">
        <v>4124.1</v>
      </c>
      <c r="D104" s="8">
        <f t="shared" si="8"/>
        <v>7417.6</v>
      </c>
      <c r="E104" s="8">
        <f t="shared" si="9"/>
        <v>16802.3</v>
      </c>
      <c r="F104" s="8">
        <f t="shared" si="10"/>
        <v>26473.8</v>
      </c>
      <c r="G104" s="8">
        <f t="shared" si="11"/>
        <v>40981.2</v>
      </c>
      <c r="H104" s="34">
        <v>0</v>
      </c>
      <c r="I104" s="34">
        <v>0</v>
      </c>
      <c r="J104" s="34">
        <v>0</v>
      </c>
      <c r="K104" s="34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35">
        <v>0</v>
      </c>
      <c r="S104" s="35">
        <v>0</v>
      </c>
      <c r="T104" s="6">
        <v>7417.6</v>
      </c>
      <c r="U104" s="6">
        <v>16802.3</v>
      </c>
      <c r="V104" s="3">
        <v>26473.8</v>
      </c>
      <c r="W104" s="6">
        <v>40981.2</v>
      </c>
      <c r="X104" s="35">
        <v>0</v>
      </c>
      <c r="Y104" s="35">
        <v>0</v>
      </c>
      <c r="Z104" s="35">
        <v>0</v>
      </c>
      <c r="AA104" s="35">
        <v>0</v>
      </c>
      <c r="AB104" s="8">
        <f t="shared" si="12"/>
        <v>11544.1</v>
      </c>
      <c r="AC104" s="8">
        <f t="shared" si="13"/>
        <v>20928.8</v>
      </c>
      <c r="AD104" s="8">
        <f t="shared" si="14"/>
        <v>30600.3</v>
      </c>
      <c r="AE104" s="8">
        <f t="shared" si="15"/>
        <v>45107.7</v>
      </c>
      <c r="AF104" s="6">
        <v>8727</v>
      </c>
      <c r="AG104" s="6">
        <v>17661.7</v>
      </c>
      <c r="AH104" s="6">
        <v>26833.2</v>
      </c>
      <c r="AI104" s="6">
        <v>38995.6</v>
      </c>
      <c r="AJ104" s="6">
        <v>2650</v>
      </c>
      <c r="AK104" s="6">
        <v>3100</v>
      </c>
      <c r="AL104" s="6">
        <v>3600</v>
      </c>
      <c r="AM104" s="6">
        <v>5945</v>
      </c>
      <c r="AN104" s="35">
        <v>0</v>
      </c>
      <c r="AO104" s="35">
        <v>0</v>
      </c>
      <c r="AP104" s="35">
        <v>0</v>
      </c>
      <c r="AQ104" s="35">
        <v>0</v>
      </c>
      <c r="AR104" s="3">
        <v>167.1</v>
      </c>
      <c r="AS104" s="3">
        <v>167.1</v>
      </c>
      <c r="AT104" s="3">
        <v>167.1</v>
      </c>
      <c r="AU104" s="6">
        <v>167.1</v>
      </c>
    </row>
    <row r="105" spans="1:47" ht="15">
      <c r="A105" s="6">
        <v>85</v>
      </c>
      <c r="B105" s="38" t="s">
        <v>116</v>
      </c>
      <c r="C105" s="3">
        <v>722.2</v>
      </c>
      <c r="D105" s="8">
        <f t="shared" si="8"/>
        <v>8474.300000000001</v>
      </c>
      <c r="E105" s="8">
        <f t="shared" si="9"/>
        <v>20348.5</v>
      </c>
      <c r="F105" s="8">
        <f t="shared" si="10"/>
        <v>31549.1</v>
      </c>
      <c r="G105" s="8">
        <f t="shared" si="11"/>
        <v>47063</v>
      </c>
      <c r="H105" s="34">
        <v>0</v>
      </c>
      <c r="I105" s="34">
        <v>0</v>
      </c>
      <c r="J105" s="34">
        <v>0</v>
      </c>
      <c r="K105" s="34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35">
        <v>0</v>
      </c>
      <c r="S105" s="35">
        <v>0</v>
      </c>
      <c r="T105" s="6">
        <v>8474.300000000001</v>
      </c>
      <c r="U105" s="6">
        <v>20345.5</v>
      </c>
      <c r="V105" s="3">
        <v>31546.1</v>
      </c>
      <c r="W105" s="6">
        <v>47060</v>
      </c>
      <c r="X105" s="35">
        <v>0</v>
      </c>
      <c r="Y105" s="35">
        <v>3</v>
      </c>
      <c r="Z105" s="35">
        <v>3</v>
      </c>
      <c r="AA105" s="35">
        <v>3</v>
      </c>
      <c r="AB105" s="8">
        <f t="shared" si="12"/>
        <v>9196.5</v>
      </c>
      <c r="AC105" s="8">
        <f t="shared" si="13"/>
        <v>21070.7</v>
      </c>
      <c r="AD105" s="8">
        <f t="shared" si="14"/>
        <v>32271.300000000003</v>
      </c>
      <c r="AE105" s="8">
        <f t="shared" si="15"/>
        <v>47785.2</v>
      </c>
      <c r="AF105" s="6">
        <v>7499.8</v>
      </c>
      <c r="AG105" s="6">
        <v>17901</v>
      </c>
      <c r="AH105" s="6">
        <v>28500.600000000002</v>
      </c>
      <c r="AI105" s="6">
        <v>42527.5</v>
      </c>
      <c r="AJ105" s="6">
        <v>1524</v>
      </c>
      <c r="AK105" s="6">
        <v>2997</v>
      </c>
      <c r="AL105" s="6">
        <v>3598</v>
      </c>
      <c r="AM105" s="6">
        <v>5085</v>
      </c>
      <c r="AN105" s="35">
        <v>0</v>
      </c>
      <c r="AO105" s="35">
        <v>0</v>
      </c>
      <c r="AP105" s="35">
        <v>0</v>
      </c>
      <c r="AQ105" s="35">
        <v>0</v>
      </c>
      <c r="AR105" s="3">
        <v>172.7</v>
      </c>
      <c r="AS105" s="3">
        <v>172.7</v>
      </c>
      <c r="AT105" s="3">
        <v>172.7</v>
      </c>
      <c r="AU105" s="6">
        <v>172.7</v>
      </c>
    </row>
    <row r="106" spans="1:47" ht="15">
      <c r="A106" s="6">
        <v>86</v>
      </c>
      <c r="B106" s="36" t="s">
        <v>117</v>
      </c>
      <c r="C106" s="3">
        <v>1011</v>
      </c>
      <c r="D106" s="8">
        <f t="shared" si="8"/>
        <v>13748.6</v>
      </c>
      <c r="E106" s="8">
        <f t="shared" si="9"/>
        <v>31143.2</v>
      </c>
      <c r="F106" s="8">
        <f t="shared" si="10"/>
        <v>49069.5</v>
      </c>
      <c r="G106" s="8">
        <f t="shared" si="11"/>
        <v>75958.9</v>
      </c>
      <c r="H106" s="34">
        <v>0</v>
      </c>
      <c r="I106" s="34">
        <v>0</v>
      </c>
      <c r="J106" s="34">
        <v>0</v>
      </c>
      <c r="K106" s="34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35">
        <v>0</v>
      </c>
      <c r="S106" s="35">
        <v>0</v>
      </c>
      <c r="T106" s="6">
        <v>13748.6</v>
      </c>
      <c r="U106" s="6">
        <v>31143.2</v>
      </c>
      <c r="V106" s="3">
        <v>49069.5</v>
      </c>
      <c r="W106" s="6">
        <v>75958.9</v>
      </c>
      <c r="X106" s="35">
        <v>0</v>
      </c>
      <c r="Y106" s="35">
        <v>0</v>
      </c>
      <c r="Z106" s="35">
        <v>0</v>
      </c>
      <c r="AA106" s="35">
        <v>0</v>
      </c>
      <c r="AB106" s="8">
        <f t="shared" si="12"/>
        <v>14759.6</v>
      </c>
      <c r="AC106" s="8">
        <f t="shared" si="13"/>
        <v>32154.2</v>
      </c>
      <c r="AD106" s="8">
        <f t="shared" si="14"/>
        <v>50080.5</v>
      </c>
      <c r="AE106" s="8">
        <f t="shared" si="15"/>
        <v>76969.9</v>
      </c>
      <c r="AF106" s="6">
        <v>11848.7</v>
      </c>
      <c r="AG106" s="6">
        <v>28151.3</v>
      </c>
      <c r="AH106" s="6">
        <v>45485.6</v>
      </c>
      <c r="AI106" s="6">
        <v>71091</v>
      </c>
      <c r="AJ106" s="6">
        <v>2592</v>
      </c>
      <c r="AK106" s="6">
        <v>3594</v>
      </c>
      <c r="AL106" s="6">
        <v>4166</v>
      </c>
      <c r="AM106" s="6">
        <v>5360</v>
      </c>
      <c r="AN106" s="35">
        <v>0</v>
      </c>
      <c r="AO106" s="35">
        <v>0</v>
      </c>
      <c r="AP106" s="35">
        <v>0</v>
      </c>
      <c r="AQ106" s="35">
        <v>0</v>
      </c>
      <c r="AR106" s="3">
        <v>318.9</v>
      </c>
      <c r="AS106" s="3">
        <v>408.9</v>
      </c>
      <c r="AT106" s="3">
        <v>428.9</v>
      </c>
      <c r="AU106" s="6">
        <v>518.9</v>
      </c>
    </row>
    <row r="107" spans="1:47" ht="15">
      <c r="A107" s="6">
        <v>87</v>
      </c>
      <c r="B107" s="36" t="s">
        <v>118</v>
      </c>
      <c r="C107" s="3">
        <v>35810.6</v>
      </c>
      <c r="D107" s="8">
        <f t="shared" si="8"/>
        <v>13490.400000000001</v>
      </c>
      <c r="E107" s="8">
        <f t="shared" si="9"/>
        <v>30699.9</v>
      </c>
      <c r="F107" s="8">
        <f t="shared" si="10"/>
        <v>48431.8</v>
      </c>
      <c r="G107" s="8">
        <f t="shared" si="11"/>
        <v>74636.5</v>
      </c>
      <c r="H107" s="34">
        <v>0</v>
      </c>
      <c r="I107" s="34">
        <v>0</v>
      </c>
      <c r="J107" s="34">
        <v>0</v>
      </c>
      <c r="K107" s="34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35">
        <v>0</v>
      </c>
      <c r="S107" s="35">
        <v>0</v>
      </c>
      <c r="T107" s="6">
        <v>13440.400000000001</v>
      </c>
      <c r="U107" s="6">
        <v>30649.9</v>
      </c>
      <c r="V107" s="3">
        <v>48381.8</v>
      </c>
      <c r="W107" s="6">
        <v>74586.5</v>
      </c>
      <c r="X107" s="35">
        <v>50</v>
      </c>
      <c r="Y107" s="35">
        <v>50</v>
      </c>
      <c r="Z107" s="35">
        <v>50</v>
      </c>
      <c r="AA107" s="35">
        <v>50</v>
      </c>
      <c r="AB107" s="8">
        <f t="shared" si="12"/>
        <v>50048.299999999996</v>
      </c>
      <c r="AC107" s="8">
        <f t="shared" si="13"/>
        <v>67257.79999999999</v>
      </c>
      <c r="AD107" s="8">
        <f t="shared" si="14"/>
        <v>84989.7</v>
      </c>
      <c r="AE107" s="8">
        <f t="shared" si="15"/>
        <v>111194.4</v>
      </c>
      <c r="AF107" s="6">
        <v>14884.4</v>
      </c>
      <c r="AG107" s="6">
        <v>31203.899999999998</v>
      </c>
      <c r="AH107" s="6">
        <v>48503.1</v>
      </c>
      <c r="AI107" s="6">
        <v>72699.6</v>
      </c>
      <c r="AJ107" s="6">
        <v>12548.8</v>
      </c>
      <c r="AK107" s="6">
        <v>13438.800000000001</v>
      </c>
      <c r="AL107" s="6">
        <v>13871.5</v>
      </c>
      <c r="AM107" s="6">
        <v>15879.7</v>
      </c>
      <c r="AN107" s="35">
        <v>2500</v>
      </c>
      <c r="AO107" s="35">
        <v>2500</v>
      </c>
      <c r="AP107" s="35">
        <v>2500</v>
      </c>
      <c r="AQ107" s="35">
        <v>2500</v>
      </c>
      <c r="AR107" s="3">
        <v>20115.1</v>
      </c>
      <c r="AS107" s="3">
        <v>20115.1</v>
      </c>
      <c r="AT107" s="3">
        <v>20115.1</v>
      </c>
      <c r="AU107" s="6">
        <v>20115.1</v>
      </c>
    </row>
    <row r="108" spans="1:47" ht="15">
      <c r="A108" s="6">
        <v>88</v>
      </c>
      <c r="B108" s="36" t="s">
        <v>119</v>
      </c>
      <c r="C108" s="3">
        <v>2860.5</v>
      </c>
      <c r="D108" s="8">
        <f t="shared" si="8"/>
        <v>8332.5</v>
      </c>
      <c r="E108" s="8">
        <f t="shared" si="9"/>
        <v>18903.9</v>
      </c>
      <c r="F108" s="8">
        <f t="shared" si="10"/>
        <v>29818.2</v>
      </c>
      <c r="G108" s="8">
        <f t="shared" si="11"/>
        <v>46235.4</v>
      </c>
      <c r="H108" s="34">
        <v>0</v>
      </c>
      <c r="I108" s="34">
        <v>0</v>
      </c>
      <c r="J108" s="34">
        <v>0</v>
      </c>
      <c r="K108" s="34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35">
        <v>0</v>
      </c>
      <c r="S108" s="35">
        <v>0</v>
      </c>
      <c r="T108" s="6">
        <v>8332.5</v>
      </c>
      <c r="U108" s="6">
        <v>18903.9</v>
      </c>
      <c r="V108" s="3">
        <v>29818.2</v>
      </c>
      <c r="W108" s="6">
        <v>46235.4</v>
      </c>
      <c r="X108" s="35">
        <v>0</v>
      </c>
      <c r="Y108" s="35">
        <v>0</v>
      </c>
      <c r="Z108" s="35">
        <v>0</v>
      </c>
      <c r="AA108" s="35">
        <v>0</v>
      </c>
      <c r="AB108" s="8">
        <f t="shared" si="12"/>
        <v>11566.2</v>
      </c>
      <c r="AC108" s="8">
        <f t="shared" si="13"/>
        <v>22137.6</v>
      </c>
      <c r="AD108" s="8">
        <f t="shared" si="14"/>
        <v>33051.9</v>
      </c>
      <c r="AE108" s="8">
        <f t="shared" si="15"/>
        <v>49469.1</v>
      </c>
      <c r="AF108" s="6">
        <v>8010.7</v>
      </c>
      <c r="AG108" s="6">
        <v>18372.1</v>
      </c>
      <c r="AH108" s="6">
        <v>29106.4</v>
      </c>
      <c r="AI108" s="6">
        <v>43253.6</v>
      </c>
      <c r="AJ108" s="6">
        <v>2930</v>
      </c>
      <c r="AK108" s="6">
        <v>3110</v>
      </c>
      <c r="AL108" s="6">
        <v>3290</v>
      </c>
      <c r="AM108" s="6">
        <v>5540</v>
      </c>
      <c r="AN108" s="35">
        <v>300</v>
      </c>
      <c r="AO108" s="35">
        <v>300</v>
      </c>
      <c r="AP108" s="35">
        <v>300</v>
      </c>
      <c r="AQ108" s="35">
        <v>300</v>
      </c>
      <c r="AR108" s="3">
        <v>325.5</v>
      </c>
      <c r="AS108" s="3">
        <v>355.5</v>
      </c>
      <c r="AT108" s="3">
        <v>355.5</v>
      </c>
      <c r="AU108" s="6">
        <v>375.5</v>
      </c>
    </row>
    <row r="109" spans="1:47" ht="15">
      <c r="A109" s="6">
        <v>89</v>
      </c>
      <c r="B109" s="36" t="s">
        <v>120</v>
      </c>
      <c r="C109" s="3">
        <v>19.1</v>
      </c>
      <c r="D109" s="8">
        <f t="shared" si="8"/>
        <v>10753.800000000001</v>
      </c>
      <c r="E109" s="8">
        <f t="shared" si="9"/>
        <v>23003.7</v>
      </c>
      <c r="F109" s="8">
        <f t="shared" si="10"/>
        <v>35624.799999999996</v>
      </c>
      <c r="G109" s="8">
        <f t="shared" si="11"/>
        <v>53045.200000000004</v>
      </c>
      <c r="H109" s="34">
        <v>0</v>
      </c>
      <c r="I109" s="34">
        <v>0</v>
      </c>
      <c r="J109" s="34">
        <v>0</v>
      </c>
      <c r="K109" s="34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35">
        <v>0</v>
      </c>
      <c r="S109" s="35">
        <v>0</v>
      </c>
      <c r="T109" s="6">
        <v>10753.800000000001</v>
      </c>
      <c r="U109" s="6">
        <v>23003.7</v>
      </c>
      <c r="V109" s="3">
        <v>35624.799999999996</v>
      </c>
      <c r="W109" s="6">
        <v>53045.200000000004</v>
      </c>
      <c r="X109" s="35">
        <v>0</v>
      </c>
      <c r="Y109" s="35">
        <v>0</v>
      </c>
      <c r="Z109" s="35">
        <v>0</v>
      </c>
      <c r="AA109" s="35">
        <v>0</v>
      </c>
      <c r="AB109" s="8">
        <f t="shared" si="12"/>
        <v>10853.7</v>
      </c>
      <c r="AC109" s="8">
        <f t="shared" si="13"/>
        <v>23103.6</v>
      </c>
      <c r="AD109" s="8">
        <f t="shared" si="14"/>
        <v>35724.700000000004</v>
      </c>
      <c r="AE109" s="8">
        <f t="shared" si="15"/>
        <v>53145.09999999999</v>
      </c>
      <c r="AF109" s="6">
        <v>8430.7</v>
      </c>
      <c r="AG109" s="6">
        <v>19766.5</v>
      </c>
      <c r="AH109" s="6">
        <v>31741.7</v>
      </c>
      <c r="AI109" s="6">
        <v>47577.799999999996</v>
      </c>
      <c r="AJ109" s="6">
        <v>2423</v>
      </c>
      <c r="AK109" s="6">
        <v>3337.1000000000004</v>
      </c>
      <c r="AL109" s="6">
        <v>3963.0000000000005</v>
      </c>
      <c r="AM109" s="6">
        <v>5527.299999999999</v>
      </c>
      <c r="AN109" s="35">
        <v>0</v>
      </c>
      <c r="AO109" s="35">
        <v>0</v>
      </c>
      <c r="AP109" s="35">
        <v>0</v>
      </c>
      <c r="AQ109" s="35">
        <v>0</v>
      </c>
      <c r="AR109" s="3">
        <v>0</v>
      </c>
      <c r="AS109" s="3">
        <v>0</v>
      </c>
      <c r="AT109" s="3">
        <v>20</v>
      </c>
      <c r="AU109" s="6">
        <v>40</v>
      </c>
    </row>
    <row r="110" spans="1:47" ht="15">
      <c r="A110" s="6">
        <v>90</v>
      </c>
      <c r="B110" s="38" t="s">
        <v>121</v>
      </c>
      <c r="C110" s="3">
        <v>1664.1</v>
      </c>
      <c r="D110" s="8">
        <f t="shared" si="8"/>
        <v>6356.7</v>
      </c>
      <c r="E110" s="8">
        <f t="shared" si="9"/>
        <v>14699.1</v>
      </c>
      <c r="F110" s="8">
        <f t="shared" si="10"/>
        <v>22987.3</v>
      </c>
      <c r="G110" s="8">
        <f t="shared" si="11"/>
        <v>35119.7</v>
      </c>
      <c r="H110" s="34">
        <v>0</v>
      </c>
      <c r="I110" s="34">
        <v>0</v>
      </c>
      <c r="J110" s="34">
        <v>0</v>
      </c>
      <c r="K110" s="34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35">
        <v>0</v>
      </c>
      <c r="S110" s="35">
        <v>0</v>
      </c>
      <c r="T110" s="6">
        <v>6356.7</v>
      </c>
      <c r="U110" s="6">
        <v>14699.1</v>
      </c>
      <c r="V110" s="3">
        <v>22987.3</v>
      </c>
      <c r="W110" s="6">
        <v>35119.7</v>
      </c>
      <c r="X110" s="35">
        <v>0</v>
      </c>
      <c r="Y110" s="35">
        <v>0</v>
      </c>
      <c r="Z110" s="35">
        <v>0</v>
      </c>
      <c r="AA110" s="35">
        <v>0</v>
      </c>
      <c r="AB110" s="8">
        <f t="shared" si="12"/>
        <v>8020.799999999999</v>
      </c>
      <c r="AC110" s="8">
        <f t="shared" si="13"/>
        <v>16363.2</v>
      </c>
      <c r="AD110" s="8">
        <f t="shared" si="14"/>
        <v>24651.4</v>
      </c>
      <c r="AE110" s="8">
        <f t="shared" si="15"/>
        <v>36783.799999999996</v>
      </c>
      <c r="AF110" s="6">
        <v>7124.4</v>
      </c>
      <c r="AG110" s="6">
        <v>15466.8</v>
      </c>
      <c r="AH110" s="6">
        <v>23755</v>
      </c>
      <c r="AI110" s="6">
        <v>35468</v>
      </c>
      <c r="AJ110" s="6">
        <v>668.7</v>
      </c>
      <c r="AK110" s="6">
        <v>668.7</v>
      </c>
      <c r="AL110" s="6">
        <v>668.7</v>
      </c>
      <c r="AM110" s="6">
        <v>1088.1</v>
      </c>
      <c r="AN110" s="35">
        <v>0</v>
      </c>
      <c r="AO110" s="35">
        <v>0</v>
      </c>
      <c r="AP110" s="35">
        <v>0</v>
      </c>
      <c r="AQ110" s="35">
        <v>0</v>
      </c>
      <c r="AR110" s="3">
        <v>227.7</v>
      </c>
      <c r="AS110" s="3">
        <v>227.7</v>
      </c>
      <c r="AT110" s="3">
        <v>227.7</v>
      </c>
      <c r="AU110" s="6">
        <v>227.7</v>
      </c>
    </row>
    <row r="111" spans="1:47" ht="15">
      <c r="A111" s="6">
        <v>91</v>
      </c>
      <c r="B111" s="36" t="s">
        <v>122</v>
      </c>
      <c r="C111" s="3">
        <v>5709.4</v>
      </c>
      <c r="D111" s="8">
        <f t="shared" si="8"/>
        <v>9997</v>
      </c>
      <c r="E111" s="8">
        <f t="shared" si="9"/>
        <v>22645.2</v>
      </c>
      <c r="F111" s="8">
        <f t="shared" si="10"/>
        <v>35679.9</v>
      </c>
      <c r="G111" s="8">
        <f t="shared" si="11"/>
        <v>55232.1</v>
      </c>
      <c r="H111" s="34">
        <v>0</v>
      </c>
      <c r="I111" s="34">
        <v>0</v>
      </c>
      <c r="J111" s="34">
        <v>0</v>
      </c>
      <c r="K111" s="34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35">
        <v>0</v>
      </c>
      <c r="S111" s="35">
        <v>0</v>
      </c>
      <c r="T111" s="6">
        <v>9997</v>
      </c>
      <c r="U111" s="6">
        <v>22645.2</v>
      </c>
      <c r="V111" s="3">
        <v>35679.9</v>
      </c>
      <c r="W111" s="6">
        <v>55232.1</v>
      </c>
      <c r="X111" s="35">
        <v>0</v>
      </c>
      <c r="Y111" s="35">
        <v>0</v>
      </c>
      <c r="Z111" s="35">
        <v>0</v>
      </c>
      <c r="AA111" s="35">
        <v>0</v>
      </c>
      <c r="AB111" s="8">
        <f t="shared" si="12"/>
        <v>15706.400000000001</v>
      </c>
      <c r="AC111" s="8">
        <f t="shared" si="13"/>
        <v>28354.600000000002</v>
      </c>
      <c r="AD111" s="8">
        <f t="shared" si="14"/>
        <v>41389.299999999996</v>
      </c>
      <c r="AE111" s="8">
        <f t="shared" si="15"/>
        <v>60941.5</v>
      </c>
      <c r="AF111" s="6">
        <v>11834.2</v>
      </c>
      <c r="AG111" s="6">
        <v>24247.4</v>
      </c>
      <c r="AH111" s="6">
        <v>36327.1</v>
      </c>
      <c r="AI111" s="6">
        <v>53211.5</v>
      </c>
      <c r="AJ111" s="6">
        <v>1762.1999999999998</v>
      </c>
      <c r="AK111" s="6">
        <v>1997.1999999999998</v>
      </c>
      <c r="AL111" s="6">
        <v>2952.2</v>
      </c>
      <c r="AM111" s="6">
        <v>5170</v>
      </c>
      <c r="AN111" s="35">
        <v>1000</v>
      </c>
      <c r="AO111" s="35">
        <v>1000</v>
      </c>
      <c r="AP111" s="35">
        <v>1000</v>
      </c>
      <c r="AQ111" s="35">
        <v>1000</v>
      </c>
      <c r="AR111" s="3">
        <v>1110</v>
      </c>
      <c r="AS111" s="3">
        <v>1110</v>
      </c>
      <c r="AT111" s="3">
        <v>1110</v>
      </c>
      <c r="AU111" s="6">
        <v>1560</v>
      </c>
    </row>
    <row r="112" spans="1:47" ht="15">
      <c r="A112" s="6">
        <v>92</v>
      </c>
      <c r="B112" s="38" t="s">
        <v>123</v>
      </c>
      <c r="C112" s="3">
        <v>7112.6</v>
      </c>
      <c r="D112" s="8">
        <f t="shared" si="8"/>
        <v>13846.5</v>
      </c>
      <c r="E112" s="8">
        <f t="shared" si="9"/>
        <v>31524</v>
      </c>
      <c r="F112" s="8">
        <f t="shared" si="10"/>
        <v>49738.9</v>
      </c>
      <c r="G112" s="8">
        <f t="shared" si="11"/>
        <v>76755.90000000001</v>
      </c>
      <c r="H112" s="34">
        <v>0</v>
      </c>
      <c r="I112" s="34">
        <v>0</v>
      </c>
      <c r="J112" s="34">
        <v>0</v>
      </c>
      <c r="K112" s="34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35">
        <v>0</v>
      </c>
      <c r="S112" s="35">
        <v>0</v>
      </c>
      <c r="T112" s="6">
        <v>13846.5</v>
      </c>
      <c r="U112" s="6">
        <v>31524</v>
      </c>
      <c r="V112" s="3">
        <v>49738.9</v>
      </c>
      <c r="W112" s="6">
        <v>76755.90000000001</v>
      </c>
      <c r="X112" s="35">
        <v>0</v>
      </c>
      <c r="Y112" s="35">
        <v>0</v>
      </c>
      <c r="Z112" s="35">
        <v>0</v>
      </c>
      <c r="AA112" s="35">
        <v>0</v>
      </c>
      <c r="AB112" s="8">
        <f t="shared" si="12"/>
        <v>20996.1</v>
      </c>
      <c r="AC112" s="8">
        <f t="shared" si="13"/>
        <v>38673.6</v>
      </c>
      <c r="AD112" s="8">
        <f t="shared" si="14"/>
        <v>56888.5</v>
      </c>
      <c r="AE112" s="8">
        <f t="shared" si="15"/>
        <v>83905.5</v>
      </c>
      <c r="AF112" s="6">
        <v>12209.5</v>
      </c>
      <c r="AG112" s="6">
        <v>27737.399999999998</v>
      </c>
      <c r="AH112" s="6">
        <v>43583.9</v>
      </c>
      <c r="AI112" s="6">
        <v>67200</v>
      </c>
      <c r="AJ112" s="6">
        <v>6326.6</v>
      </c>
      <c r="AK112" s="6">
        <v>7276.2</v>
      </c>
      <c r="AL112" s="6">
        <v>9044.6</v>
      </c>
      <c r="AM112" s="6">
        <v>12295.5</v>
      </c>
      <c r="AN112" s="35">
        <v>100</v>
      </c>
      <c r="AO112" s="35">
        <v>100</v>
      </c>
      <c r="AP112" s="35">
        <v>100</v>
      </c>
      <c r="AQ112" s="35">
        <v>100</v>
      </c>
      <c r="AR112" s="3">
        <v>2360</v>
      </c>
      <c r="AS112" s="3">
        <v>3560</v>
      </c>
      <c r="AT112" s="3">
        <v>4160</v>
      </c>
      <c r="AU112" s="6">
        <v>4310</v>
      </c>
    </row>
    <row r="113" spans="1:47" ht="15">
      <c r="A113" s="6">
        <v>93</v>
      </c>
      <c r="B113" s="36" t="s">
        <v>124</v>
      </c>
      <c r="C113" s="3">
        <v>12294.1</v>
      </c>
      <c r="D113" s="8">
        <f t="shared" si="8"/>
        <v>10533.2</v>
      </c>
      <c r="E113" s="8">
        <f t="shared" si="9"/>
        <v>23859.9</v>
      </c>
      <c r="F113" s="8">
        <f t="shared" si="10"/>
        <v>37593.9</v>
      </c>
      <c r="G113" s="8">
        <f t="shared" si="11"/>
        <v>58194.9</v>
      </c>
      <c r="H113" s="34">
        <v>0</v>
      </c>
      <c r="I113" s="34">
        <v>0</v>
      </c>
      <c r="J113" s="34">
        <v>0</v>
      </c>
      <c r="K113" s="34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35">
        <v>0</v>
      </c>
      <c r="S113" s="35">
        <v>0</v>
      </c>
      <c r="T113" s="6">
        <v>10533.2</v>
      </c>
      <c r="U113" s="6">
        <v>23859.9</v>
      </c>
      <c r="V113" s="3">
        <v>37593.9</v>
      </c>
      <c r="W113" s="6">
        <v>58194.9</v>
      </c>
      <c r="X113" s="35">
        <v>0</v>
      </c>
      <c r="Y113" s="35">
        <v>0</v>
      </c>
      <c r="Z113" s="35">
        <v>0</v>
      </c>
      <c r="AA113" s="35">
        <v>0</v>
      </c>
      <c r="AB113" s="8">
        <f t="shared" si="12"/>
        <v>20333.8</v>
      </c>
      <c r="AC113" s="8">
        <f t="shared" si="13"/>
        <v>36160.5</v>
      </c>
      <c r="AD113" s="8">
        <f t="shared" si="14"/>
        <v>49894.5</v>
      </c>
      <c r="AE113" s="8">
        <f t="shared" si="15"/>
        <v>70495.5</v>
      </c>
      <c r="AF113" s="6">
        <v>13420.9</v>
      </c>
      <c r="AG113" s="6">
        <v>26846.7</v>
      </c>
      <c r="AH113" s="6">
        <v>38286.4</v>
      </c>
      <c r="AI113" s="6">
        <v>54780</v>
      </c>
      <c r="AJ113" s="6">
        <v>5353.3</v>
      </c>
      <c r="AK113" s="6">
        <v>7122.2</v>
      </c>
      <c r="AL113" s="6">
        <v>8765.1</v>
      </c>
      <c r="AM113" s="6">
        <v>11895.5</v>
      </c>
      <c r="AN113" s="35">
        <v>1000</v>
      </c>
      <c r="AO113" s="35">
        <v>1000</v>
      </c>
      <c r="AP113" s="35">
        <v>1000</v>
      </c>
      <c r="AQ113" s="35">
        <v>1000</v>
      </c>
      <c r="AR113" s="3">
        <v>559.5999999999999</v>
      </c>
      <c r="AS113" s="3">
        <v>1191.6</v>
      </c>
      <c r="AT113" s="3">
        <v>1843</v>
      </c>
      <c r="AU113" s="6">
        <v>2820</v>
      </c>
    </row>
    <row r="114" spans="1:47" ht="15">
      <c r="A114" s="6">
        <v>94</v>
      </c>
      <c r="B114" s="36" t="s">
        <v>125</v>
      </c>
      <c r="C114" s="3">
        <v>1610</v>
      </c>
      <c r="D114" s="8">
        <f t="shared" si="8"/>
        <v>9836.8</v>
      </c>
      <c r="E114" s="8">
        <f t="shared" si="9"/>
        <v>22282.5</v>
      </c>
      <c r="F114" s="8">
        <f t="shared" si="10"/>
        <v>35108.5</v>
      </c>
      <c r="G114" s="8">
        <f t="shared" si="11"/>
        <v>54347.7</v>
      </c>
      <c r="H114" s="34">
        <v>0</v>
      </c>
      <c r="I114" s="34">
        <v>0</v>
      </c>
      <c r="J114" s="34">
        <v>0</v>
      </c>
      <c r="K114" s="34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35">
        <v>0</v>
      </c>
      <c r="S114" s="35">
        <v>0</v>
      </c>
      <c r="T114" s="6">
        <v>9836.8</v>
      </c>
      <c r="U114" s="6">
        <v>22282.5</v>
      </c>
      <c r="V114" s="3">
        <v>35108.5</v>
      </c>
      <c r="W114" s="6">
        <v>54347.7</v>
      </c>
      <c r="X114" s="35">
        <v>0</v>
      </c>
      <c r="Y114" s="35">
        <v>0</v>
      </c>
      <c r="Z114" s="35">
        <v>0</v>
      </c>
      <c r="AA114" s="35">
        <v>0</v>
      </c>
      <c r="AB114" s="8">
        <f t="shared" si="12"/>
        <v>11514</v>
      </c>
      <c r="AC114" s="8">
        <f t="shared" si="13"/>
        <v>23959.7</v>
      </c>
      <c r="AD114" s="8">
        <f t="shared" si="14"/>
        <v>36785.7</v>
      </c>
      <c r="AE114" s="8">
        <f t="shared" si="15"/>
        <v>56024.9</v>
      </c>
      <c r="AF114" s="6">
        <v>8524</v>
      </c>
      <c r="AG114" s="6">
        <v>20409.7</v>
      </c>
      <c r="AH114" s="6">
        <v>32585.7</v>
      </c>
      <c r="AI114" s="6">
        <v>50674.9</v>
      </c>
      <c r="AJ114" s="6">
        <v>2440</v>
      </c>
      <c r="AK114" s="6">
        <v>2800</v>
      </c>
      <c r="AL114" s="6">
        <v>3450</v>
      </c>
      <c r="AM114" s="6">
        <v>4550</v>
      </c>
      <c r="AN114" s="35">
        <v>0</v>
      </c>
      <c r="AO114" s="35">
        <v>200</v>
      </c>
      <c r="AP114" s="35">
        <v>200</v>
      </c>
      <c r="AQ114" s="35">
        <v>200</v>
      </c>
      <c r="AR114" s="3">
        <v>550</v>
      </c>
      <c r="AS114" s="3">
        <v>550</v>
      </c>
      <c r="AT114" s="3">
        <v>550</v>
      </c>
      <c r="AU114" s="6">
        <v>600</v>
      </c>
    </row>
    <row r="115" spans="1:47" ht="15">
      <c r="A115" s="6">
        <v>95</v>
      </c>
      <c r="B115" s="36" t="s">
        <v>126</v>
      </c>
      <c r="C115" s="3">
        <v>1866.6</v>
      </c>
      <c r="D115" s="8">
        <f t="shared" si="8"/>
        <v>7090.4</v>
      </c>
      <c r="E115" s="8">
        <f t="shared" si="9"/>
        <v>16042.1</v>
      </c>
      <c r="F115" s="8">
        <f t="shared" si="10"/>
        <v>25267.5</v>
      </c>
      <c r="G115" s="8">
        <f t="shared" si="11"/>
        <v>39105.7</v>
      </c>
      <c r="H115" s="34">
        <v>0</v>
      </c>
      <c r="I115" s="34">
        <v>0</v>
      </c>
      <c r="J115" s="34">
        <v>0</v>
      </c>
      <c r="K115" s="34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35">
        <v>0</v>
      </c>
      <c r="S115" s="35">
        <v>0</v>
      </c>
      <c r="T115" s="6">
        <v>7075.4</v>
      </c>
      <c r="U115" s="6">
        <v>16027.1</v>
      </c>
      <c r="V115" s="3">
        <v>25252.5</v>
      </c>
      <c r="W115" s="6">
        <v>39090.7</v>
      </c>
      <c r="X115" s="35">
        <v>15</v>
      </c>
      <c r="Y115" s="35">
        <v>15</v>
      </c>
      <c r="Z115" s="35">
        <v>15</v>
      </c>
      <c r="AA115" s="35">
        <v>15</v>
      </c>
      <c r="AB115" s="8">
        <f t="shared" si="12"/>
        <v>8957</v>
      </c>
      <c r="AC115" s="8">
        <f t="shared" si="13"/>
        <v>17908.7</v>
      </c>
      <c r="AD115" s="8">
        <f t="shared" si="14"/>
        <v>27134.1</v>
      </c>
      <c r="AE115" s="8">
        <f t="shared" si="15"/>
        <v>40972.3</v>
      </c>
      <c r="AF115" s="6">
        <v>6700</v>
      </c>
      <c r="AG115" s="6">
        <v>15170</v>
      </c>
      <c r="AH115" s="6">
        <v>23730</v>
      </c>
      <c r="AI115" s="6">
        <v>36376</v>
      </c>
      <c r="AJ115" s="6">
        <v>1794</v>
      </c>
      <c r="AK115" s="6">
        <v>2245.7</v>
      </c>
      <c r="AL115" s="6">
        <v>2881.1</v>
      </c>
      <c r="AM115" s="6">
        <v>4063.3</v>
      </c>
      <c r="AN115" s="35">
        <v>0</v>
      </c>
      <c r="AO115" s="35">
        <v>0</v>
      </c>
      <c r="AP115" s="35">
        <v>0</v>
      </c>
      <c r="AQ115" s="35">
        <v>0</v>
      </c>
      <c r="AR115" s="3">
        <v>463</v>
      </c>
      <c r="AS115" s="3">
        <v>493</v>
      </c>
      <c r="AT115" s="3">
        <v>523</v>
      </c>
      <c r="AU115" s="6">
        <v>533</v>
      </c>
    </row>
    <row r="116" spans="1:47" ht="15">
      <c r="A116" s="6">
        <v>96</v>
      </c>
      <c r="B116" s="36" t="s">
        <v>127</v>
      </c>
      <c r="C116" s="3">
        <v>2903.9</v>
      </c>
      <c r="D116" s="8">
        <f t="shared" si="8"/>
        <v>12859</v>
      </c>
      <c r="E116" s="8">
        <f t="shared" si="9"/>
        <v>29128.1</v>
      </c>
      <c r="F116" s="8">
        <f t="shared" si="10"/>
        <v>45894.5</v>
      </c>
      <c r="G116" s="8">
        <f t="shared" si="11"/>
        <v>71044.1</v>
      </c>
      <c r="H116" s="34">
        <v>0</v>
      </c>
      <c r="I116" s="34">
        <v>0</v>
      </c>
      <c r="J116" s="34">
        <v>0</v>
      </c>
      <c r="K116" s="34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35">
        <v>0</v>
      </c>
      <c r="S116" s="35">
        <v>0</v>
      </c>
      <c r="T116" s="6">
        <v>12859</v>
      </c>
      <c r="U116" s="6">
        <v>29128.1</v>
      </c>
      <c r="V116" s="3">
        <v>45894.5</v>
      </c>
      <c r="W116" s="6">
        <v>71044.1</v>
      </c>
      <c r="X116" s="35">
        <v>0</v>
      </c>
      <c r="Y116" s="35">
        <v>0</v>
      </c>
      <c r="Z116" s="35">
        <v>0</v>
      </c>
      <c r="AA116" s="35">
        <v>0</v>
      </c>
      <c r="AB116" s="8">
        <f t="shared" si="12"/>
        <v>15762.9</v>
      </c>
      <c r="AC116" s="8">
        <f t="shared" si="13"/>
        <v>32032</v>
      </c>
      <c r="AD116" s="8">
        <f t="shared" si="14"/>
        <v>48798.4</v>
      </c>
      <c r="AE116" s="8">
        <f t="shared" si="15"/>
        <v>73948</v>
      </c>
      <c r="AF116" s="6">
        <v>11750.1</v>
      </c>
      <c r="AG116" s="6">
        <v>27557.2</v>
      </c>
      <c r="AH116" s="6">
        <v>43643.6</v>
      </c>
      <c r="AI116" s="6">
        <v>68075.2</v>
      </c>
      <c r="AJ116" s="6">
        <v>3808</v>
      </c>
      <c r="AK116" s="6">
        <v>4270</v>
      </c>
      <c r="AL116" s="6">
        <v>4950</v>
      </c>
      <c r="AM116" s="6">
        <v>5668</v>
      </c>
      <c r="AN116" s="35">
        <v>0</v>
      </c>
      <c r="AO116" s="35">
        <v>0</v>
      </c>
      <c r="AP116" s="35">
        <v>0</v>
      </c>
      <c r="AQ116" s="35">
        <v>0</v>
      </c>
      <c r="AR116" s="3">
        <v>204.8</v>
      </c>
      <c r="AS116" s="3">
        <v>204.8</v>
      </c>
      <c r="AT116" s="3">
        <v>204.8</v>
      </c>
      <c r="AU116" s="6">
        <v>204.8</v>
      </c>
    </row>
    <row r="117" spans="1:47" ht="15">
      <c r="A117" s="6">
        <v>97</v>
      </c>
      <c r="B117" s="36" t="s">
        <v>128</v>
      </c>
      <c r="C117" s="3">
        <v>1258.8</v>
      </c>
      <c r="D117" s="8">
        <f t="shared" si="8"/>
        <v>4196.1</v>
      </c>
      <c r="E117" s="8">
        <f t="shared" si="9"/>
        <v>9505</v>
      </c>
      <c r="F117" s="8">
        <f t="shared" si="10"/>
        <v>14976.2</v>
      </c>
      <c r="G117" s="8">
        <f t="shared" si="11"/>
        <v>23183</v>
      </c>
      <c r="H117" s="34">
        <v>0</v>
      </c>
      <c r="I117" s="34">
        <v>0</v>
      </c>
      <c r="J117" s="34">
        <v>0</v>
      </c>
      <c r="K117" s="34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35">
        <v>0</v>
      </c>
      <c r="S117" s="35">
        <v>0</v>
      </c>
      <c r="T117" s="6">
        <v>4196.1</v>
      </c>
      <c r="U117" s="6">
        <v>9505</v>
      </c>
      <c r="V117" s="3">
        <v>14976.2</v>
      </c>
      <c r="W117" s="6">
        <v>23183</v>
      </c>
      <c r="X117" s="35">
        <v>0</v>
      </c>
      <c r="Y117" s="35">
        <v>0</v>
      </c>
      <c r="Z117" s="35">
        <v>0</v>
      </c>
      <c r="AA117" s="35">
        <v>0</v>
      </c>
      <c r="AB117" s="8">
        <f t="shared" si="12"/>
        <v>5505.799999999999</v>
      </c>
      <c r="AC117" s="8">
        <f t="shared" si="13"/>
        <v>10814.699999999999</v>
      </c>
      <c r="AD117" s="8">
        <f t="shared" si="14"/>
        <v>16285.9</v>
      </c>
      <c r="AE117" s="8">
        <f t="shared" si="15"/>
        <v>24492.7</v>
      </c>
      <c r="AF117" s="6">
        <v>4759.9</v>
      </c>
      <c r="AG117" s="6">
        <v>9998.8</v>
      </c>
      <c r="AH117" s="6">
        <v>15113</v>
      </c>
      <c r="AI117" s="6">
        <v>22321.8</v>
      </c>
      <c r="AJ117" s="6">
        <v>528.9</v>
      </c>
      <c r="AK117" s="6">
        <v>598.9</v>
      </c>
      <c r="AL117" s="6">
        <v>935.9000000000001</v>
      </c>
      <c r="AM117" s="6">
        <v>1923.9</v>
      </c>
      <c r="AN117" s="35">
        <v>0</v>
      </c>
      <c r="AO117" s="35">
        <v>0</v>
      </c>
      <c r="AP117" s="35">
        <v>0</v>
      </c>
      <c r="AQ117" s="35">
        <v>0</v>
      </c>
      <c r="AR117" s="3">
        <v>217</v>
      </c>
      <c r="AS117" s="3">
        <v>217</v>
      </c>
      <c r="AT117" s="3">
        <v>237</v>
      </c>
      <c r="AU117" s="6">
        <v>247</v>
      </c>
    </row>
    <row r="118" spans="1:47" ht="15">
      <c r="A118" s="6">
        <v>98</v>
      </c>
      <c r="B118" s="39" t="s">
        <v>129</v>
      </c>
      <c r="C118" s="3">
        <v>54.8</v>
      </c>
      <c r="D118" s="8">
        <f t="shared" si="8"/>
        <v>8637</v>
      </c>
      <c r="E118" s="8">
        <f t="shared" si="9"/>
        <v>15909.7</v>
      </c>
      <c r="F118" s="8">
        <f t="shared" si="10"/>
        <v>23404.9</v>
      </c>
      <c r="G118" s="8">
        <f t="shared" si="11"/>
        <v>31758.4</v>
      </c>
      <c r="H118" s="34">
        <v>0</v>
      </c>
      <c r="I118" s="34">
        <v>0</v>
      </c>
      <c r="J118" s="34">
        <v>0</v>
      </c>
      <c r="K118" s="34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35">
        <v>0</v>
      </c>
      <c r="S118" s="35">
        <v>0</v>
      </c>
      <c r="T118" s="6">
        <v>8637</v>
      </c>
      <c r="U118" s="6">
        <v>15909.7</v>
      </c>
      <c r="V118" s="3">
        <v>23404.9</v>
      </c>
      <c r="W118" s="6">
        <v>31758.4</v>
      </c>
      <c r="X118" s="35">
        <v>0</v>
      </c>
      <c r="Y118" s="35">
        <v>0</v>
      </c>
      <c r="Z118" s="35">
        <v>0</v>
      </c>
      <c r="AA118" s="35">
        <v>0</v>
      </c>
      <c r="AB118" s="8">
        <f t="shared" si="12"/>
        <v>8711.8</v>
      </c>
      <c r="AC118" s="8">
        <f t="shared" si="13"/>
        <v>15984.5</v>
      </c>
      <c r="AD118" s="8">
        <f t="shared" si="14"/>
        <v>23479.699999999997</v>
      </c>
      <c r="AE118" s="8">
        <f t="shared" si="15"/>
        <v>31833.2</v>
      </c>
      <c r="AF118" s="6">
        <v>6423.2</v>
      </c>
      <c r="AG118" s="6">
        <v>13556.9</v>
      </c>
      <c r="AH118" s="6">
        <v>20951.1</v>
      </c>
      <c r="AI118" s="6">
        <v>26990.2</v>
      </c>
      <c r="AJ118" s="6">
        <v>2288.6</v>
      </c>
      <c r="AK118" s="6">
        <v>2427.6</v>
      </c>
      <c r="AL118" s="6">
        <v>2528.6</v>
      </c>
      <c r="AM118" s="6">
        <v>4843</v>
      </c>
      <c r="AN118" s="35">
        <v>0</v>
      </c>
      <c r="AO118" s="35">
        <v>0</v>
      </c>
      <c r="AP118" s="35">
        <v>0</v>
      </c>
      <c r="AQ118" s="35">
        <v>0</v>
      </c>
      <c r="AR118" s="3">
        <v>0</v>
      </c>
      <c r="AS118" s="3">
        <v>0</v>
      </c>
      <c r="AT118" s="3">
        <v>0</v>
      </c>
      <c r="AU118" s="6">
        <v>0</v>
      </c>
    </row>
    <row r="119" spans="1:47" ht="15">
      <c r="A119" s="6">
        <v>99</v>
      </c>
      <c r="B119" s="39" t="s">
        <v>130</v>
      </c>
      <c r="C119" s="3">
        <v>151.6</v>
      </c>
      <c r="D119" s="8">
        <f t="shared" si="8"/>
        <v>4473.6</v>
      </c>
      <c r="E119" s="8">
        <f t="shared" si="9"/>
        <v>10133.6</v>
      </c>
      <c r="F119" s="8">
        <f t="shared" si="10"/>
        <v>15966.7</v>
      </c>
      <c r="G119" s="8">
        <f t="shared" si="11"/>
        <v>24716.2</v>
      </c>
      <c r="H119" s="34">
        <v>0</v>
      </c>
      <c r="I119" s="34">
        <v>0</v>
      </c>
      <c r="J119" s="34">
        <v>0</v>
      </c>
      <c r="K119" s="34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35">
        <v>0</v>
      </c>
      <c r="S119" s="35">
        <v>0</v>
      </c>
      <c r="T119" s="6">
        <v>4473.6</v>
      </c>
      <c r="U119" s="6">
        <v>10133.6</v>
      </c>
      <c r="V119" s="3">
        <v>15966.7</v>
      </c>
      <c r="W119" s="6">
        <v>24716.2</v>
      </c>
      <c r="X119" s="35">
        <v>0</v>
      </c>
      <c r="Y119" s="35">
        <v>0</v>
      </c>
      <c r="Z119" s="35">
        <v>0</v>
      </c>
      <c r="AA119" s="35">
        <v>0</v>
      </c>
      <c r="AB119" s="8">
        <f t="shared" si="12"/>
        <v>4631.799999999999</v>
      </c>
      <c r="AC119" s="8">
        <f t="shared" si="13"/>
        <v>10291.8</v>
      </c>
      <c r="AD119" s="8">
        <f t="shared" si="14"/>
        <v>16124.9</v>
      </c>
      <c r="AE119" s="8">
        <f t="shared" si="15"/>
        <v>24874.4</v>
      </c>
      <c r="AF119" s="6">
        <v>3911</v>
      </c>
      <c r="AG119" s="6">
        <v>9434</v>
      </c>
      <c r="AH119" s="6">
        <v>15130.1</v>
      </c>
      <c r="AI119" s="6">
        <v>23496.9</v>
      </c>
      <c r="AJ119" s="6">
        <v>706.4</v>
      </c>
      <c r="AK119" s="6">
        <v>843.4</v>
      </c>
      <c r="AL119" s="6">
        <v>980.4</v>
      </c>
      <c r="AM119" s="6">
        <v>1363.1</v>
      </c>
      <c r="AN119" s="35">
        <v>0</v>
      </c>
      <c r="AO119" s="35">
        <v>0</v>
      </c>
      <c r="AP119" s="35">
        <v>0</v>
      </c>
      <c r="AQ119" s="35">
        <v>0</v>
      </c>
      <c r="AR119" s="3">
        <v>14.4</v>
      </c>
      <c r="AS119" s="3">
        <v>14.4</v>
      </c>
      <c r="AT119" s="3">
        <v>14.4</v>
      </c>
      <c r="AU119" s="6">
        <v>14.4</v>
      </c>
    </row>
    <row r="120" spans="1:47" ht="15">
      <c r="A120" s="6">
        <v>100</v>
      </c>
      <c r="B120" s="39" t="s">
        <v>131</v>
      </c>
      <c r="C120" s="3">
        <v>795.2</v>
      </c>
      <c r="D120" s="8">
        <f t="shared" si="8"/>
        <v>4835.5</v>
      </c>
      <c r="E120" s="8">
        <f t="shared" si="9"/>
        <v>10953.5</v>
      </c>
      <c r="F120" s="8">
        <f t="shared" si="10"/>
        <v>17258.3</v>
      </c>
      <c r="G120" s="8">
        <f t="shared" si="11"/>
        <v>26715.9</v>
      </c>
      <c r="H120" s="34">
        <v>0</v>
      </c>
      <c r="I120" s="34">
        <v>0</v>
      </c>
      <c r="J120" s="34">
        <v>0</v>
      </c>
      <c r="K120" s="34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35">
        <v>0</v>
      </c>
      <c r="S120" s="35">
        <v>0</v>
      </c>
      <c r="T120" s="6">
        <v>4835.5</v>
      </c>
      <c r="U120" s="6">
        <v>10953.5</v>
      </c>
      <c r="V120" s="3">
        <v>17258.3</v>
      </c>
      <c r="W120" s="6">
        <v>26715.9</v>
      </c>
      <c r="X120" s="35">
        <v>0</v>
      </c>
      <c r="Y120" s="35">
        <v>0</v>
      </c>
      <c r="Z120" s="35">
        <v>0</v>
      </c>
      <c r="AA120" s="35">
        <v>0</v>
      </c>
      <c r="AB120" s="8">
        <f t="shared" si="12"/>
        <v>5630.7</v>
      </c>
      <c r="AC120" s="8">
        <f t="shared" si="13"/>
        <v>11748.7</v>
      </c>
      <c r="AD120" s="8">
        <f t="shared" si="14"/>
        <v>18053.5</v>
      </c>
      <c r="AE120" s="8">
        <f t="shared" si="15"/>
        <v>27511.1</v>
      </c>
      <c r="AF120" s="6">
        <v>4929.7</v>
      </c>
      <c r="AG120" s="6">
        <v>10847.7</v>
      </c>
      <c r="AH120" s="6">
        <v>17022.5</v>
      </c>
      <c r="AI120" s="6">
        <v>25735.1</v>
      </c>
      <c r="AJ120" s="6">
        <v>681</v>
      </c>
      <c r="AK120" s="6">
        <v>851</v>
      </c>
      <c r="AL120" s="6">
        <v>981</v>
      </c>
      <c r="AM120" s="6">
        <v>1726</v>
      </c>
      <c r="AN120" s="35">
        <v>0</v>
      </c>
      <c r="AO120" s="35">
        <v>0</v>
      </c>
      <c r="AP120" s="35">
        <v>0</v>
      </c>
      <c r="AQ120" s="35">
        <v>0</v>
      </c>
      <c r="AR120" s="3">
        <v>20</v>
      </c>
      <c r="AS120" s="3">
        <v>50</v>
      </c>
      <c r="AT120" s="3">
        <v>50</v>
      </c>
      <c r="AU120" s="6">
        <v>50</v>
      </c>
    </row>
    <row r="121" spans="1:47" ht="15">
      <c r="A121" s="6">
        <v>101</v>
      </c>
      <c r="B121" s="39" t="s">
        <v>132</v>
      </c>
      <c r="C121" s="3">
        <v>217.1</v>
      </c>
      <c r="D121" s="8">
        <f t="shared" si="8"/>
        <v>5000.5</v>
      </c>
      <c r="E121" s="8">
        <f t="shared" si="9"/>
        <v>11327</v>
      </c>
      <c r="F121" s="8">
        <f t="shared" si="10"/>
        <v>17847</v>
      </c>
      <c r="G121" s="8">
        <f t="shared" si="11"/>
        <v>27627</v>
      </c>
      <c r="H121" s="34">
        <v>0</v>
      </c>
      <c r="I121" s="34">
        <v>0</v>
      </c>
      <c r="J121" s="34">
        <v>0</v>
      </c>
      <c r="K121" s="34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35">
        <v>0</v>
      </c>
      <c r="S121" s="35">
        <v>0</v>
      </c>
      <c r="T121" s="6">
        <v>5000.5</v>
      </c>
      <c r="U121" s="6">
        <v>11327</v>
      </c>
      <c r="V121" s="3">
        <v>17847</v>
      </c>
      <c r="W121" s="6">
        <v>27627</v>
      </c>
      <c r="X121" s="35">
        <v>0</v>
      </c>
      <c r="Y121" s="35">
        <v>0</v>
      </c>
      <c r="Z121" s="35">
        <v>0</v>
      </c>
      <c r="AA121" s="35">
        <v>0</v>
      </c>
      <c r="AB121" s="8">
        <f t="shared" si="12"/>
        <v>5229.9</v>
      </c>
      <c r="AC121" s="8">
        <f t="shared" si="13"/>
        <v>11556.4</v>
      </c>
      <c r="AD121" s="8">
        <f t="shared" si="14"/>
        <v>18076.4</v>
      </c>
      <c r="AE121" s="8">
        <f t="shared" si="15"/>
        <v>27856.4</v>
      </c>
      <c r="AF121" s="6">
        <v>4566.9</v>
      </c>
      <c r="AG121" s="6">
        <v>10743.4</v>
      </c>
      <c r="AH121" s="6">
        <v>17063.4</v>
      </c>
      <c r="AI121" s="6">
        <v>26198.9</v>
      </c>
      <c r="AJ121" s="6">
        <v>649.5</v>
      </c>
      <c r="AK121" s="6">
        <v>789.5</v>
      </c>
      <c r="AL121" s="6">
        <v>984.5</v>
      </c>
      <c r="AM121" s="6">
        <v>1624</v>
      </c>
      <c r="AN121" s="35">
        <v>0</v>
      </c>
      <c r="AO121" s="35">
        <v>0</v>
      </c>
      <c r="AP121" s="35">
        <v>0</v>
      </c>
      <c r="AQ121" s="35">
        <v>0</v>
      </c>
      <c r="AR121" s="3">
        <v>13.5</v>
      </c>
      <c r="AS121" s="3">
        <v>23.5</v>
      </c>
      <c r="AT121" s="3">
        <v>28.5</v>
      </c>
      <c r="AU121" s="6">
        <v>33.5</v>
      </c>
    </row>
    <row r="122" spans="1:47" ht="15">
      <c r="A122" s="6">
        <v>102</v>
      </c>
      <c r="B122" s="39" t="s">
        <v>133</v>
      </c>
      <c r="C122" s="3">
        <v>333.2</v>
      </c>
      <c r="D122" s="8">
        <f t="shared" si="8"/>
        <v>5724.5</v>
      </c>
      <c r="E122" s="8">
        <f t="shared" si="9"/>
        <v>13404.9</v>
      </c>
      <c r="F122" s="8">
        <f t="shared" si="10"/>
        <v>20475.7</v>
      </c>
      <c r="G122" s="8">
        <f t="shared" si="11"/>
        <v>31739.9</v>
      </c>
      <c r="H122" s="34">
        <v>0</v>
      </c>
      <c r="I122" s="34">
        <v>0</v>
      </c>
      <c r="J122" s="34">
        <v>0</v>
      </c>
      <c r="K122" s="34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35">
        <v>0</v>
      </c>
      <c r="S122" s="35">
        <v>0</v>
      </c>
      <c r="T122" s="6">
        <v>5724.5</v>
      </c>
      <c r="U122" s="6">
        <v>13404.9</v>
      </c>
      <c r="V122" s="3">
        <v>20475.7</v>
      </c>
      <c r="W122" s="6">
        <v>31739.9</v>
      </c>
      <c r="X122" s="35">
        <v>0</v>
      </c>
      <c r="Y122" s="35">
        <v>0</v>
      </c>
      <c r="Z122" s="35">
        <v>0</v>
      </c>
      <c r="AA122" s="35">
        <v>0</v>
      </c>
      <c r="AB122" s="8">
        <f t="shared" si="12"/>
        <v>6062.2</v>
      </c>
      <c r="AC122" s="8">
        <f t="shared" si="13"/>
        <v>13742.599999999999</v>
      </c>
      <c r="AD122" s="8">
        <f t="shared" si="14"/>
        <v>20813.399999999998</v>
      </c>
      <c r="AE122" s="8">
        <f t="shared" si="15"/>
        <v>32077.6</v>
      </c>
      <c r="AF122" s="6">
        <v>5165.4</v>
      </c>
      <c r="AG122" s="6">
        <v>12773.8</v>
      </c>
      <c r="AH122" s="6">
        <v>19869</v>
      </c>
      <c r="AI122" s="6">
        <v>30594.6</v>
      </c>
      <c r="AJ122" s="6">
        <v>753</v>
      </c>
      <c r="AK122" s="6">
        <v>825</v>
      </c>
      <c r="AL122" s="6">
        <v>800.6000000000001</v>
      </c>
      <c r="AM122" s="6">
        <v>1339.2</v>
      </c>
      <c r="AN122" s="35">
        <v>0</v>
      </c>
      <c r="AO122" s="35">
        <v>0</v>
      </c>
      <c r="AP122" s="35">
        <v>0</v>
      </c>
      <c r="AQ122" s="35">
        <v>0</v>
      </c>
      <c r="AR122" s="3">
        <v>143.8</v>
      </c>
      <c r="AS122" s="3">
        <v>143.8</v>
      </c>
      <c r="AT122" s="3">
        <v>143.8</v>
      </c>
      <c r="AU122" s="6">
        <v>143.8</v>
      </c>
    </row>
    <row r="123" spans="1:47" ht="15">
      <c r="A123" s="6">
        <v>103</v>
      </c>
      <c r="B123" s="39" t="s">
        <v>134</v>
      </c>
      <c r="C123" s="3">
        <v>5578.8</v>
      </c>
      <c r="D123" s="8">
        <f t="shared" si="8"/>
        <v>15673.5</v>
      </c>
      <c r="E123" s="8">
        <f t="shared" si="9"/>
        <v>38098.1</v>
      </c>
      <c r="F123" s="8">
        <f t="shared" si="10"/>
        <v>60146.6</v>
      </c>
      <c r="G123" s="8">
        <f t="shared" si="11"/>
        <v>92696.2</v>
      </c>
      <c r="H123" s="34">
        <v>0</v>
      </c>
      <c r="I123" s="34">
        <v>0</v>
      </c>
      <c r="J123" s="34">
        <v>0</v>
      </c>
      <c r="K123" s="34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35">
        <v>0</v>
      </c>
      <c r="S123" s="35">
        <v>0</v>
      </c>
      <c r="T123" s="6">
        <v>15673.5</v>
      </c>
      <c r="U123" s="6">
        <v>38098.1</v>
      </c>
      <c r="V123" s="3">
        <v>60146.6</v>
      </c>
      <c r="W123" s="6">
        <v>92696.2</v>
      </c>
      <c r="X123" s="35">
        <v>0</v>
      </c>
      <c r="Y123" s="35">
        <v>0</v>
      </c>
      <c r="Z123" s="35">
        <v>0</v>
      </c>
      <c r="AA123" s="35">
        <v>0</v>
      </c>
      <c r="AB123" s="8">
        <f t="shared" si="12"/>
        <v>21307.600000000002</v>
      </c>
      <c r="AC123" s="8">
        <f t="shared" si="13"/>
        <v>43732.2</v>
      </c>
      <c r="AD123" s="8">
        <f t="shared" si="14"/>
        <v>65780.7</v>
      </c>
      <c r="AE123" s="8">
        <f t="shared" si="15"/>
        <v>98330.3</v>
      </c>
      <c r="AF123" s="6">
        <v>15717.800000000001</v>
      </c>
      <c r="AG123" s="6">
        <v>35472.2</v>
      </c>
      <c r="AH123" s="6">
        <v>54679</v>
      </c>
      <c r="AI123" s="6">
        <v>81442.3</v>
      </c>
      <c r="AJ123" s="6">
        <v>5084.8</v>
      </c>
      <c r="AK123" s="6">
        <v>7145</v>
      </c>
      <c r="AL123" s="6">
        <v>9326.7</v>
      </c>
      <c r="AM123" s="6">
        <v>14188</v>
      </c>
      <c r="AN123" s="35">
        <v>20</v>
      </c>
      <c r="AO123" s="35">
        <v>40</v>
      </c>
      <c r="AP123" s="35">
        <v>65</v>
      </c>
      <c r="AQ123" s="35">
        <v>100</v>
      </c>
      <c r="AR123" s="3">
        <v>485</v>
      </c>
      <c r="AS123" s="3">
        <v>1075</v>
      </c>
      <c r="AT123" s="3">
        <v>1710</v>
      </c>
      <c r="AU123" s="6">
        <v>2600</v>
      </c>
    </row>
    <row r="124" spans="1:47" ht="15">
      <c r="A124" s="6">
        <v>104</v>
      </c>
      <c r="B124" s="40" t="s">
        <v>135</v>
      </c>
      <c r="C124" s="3">
        <v>896.7</v>
      </c>
      <c r="D124" s="8">
        <f t="shared" si="8"/>
        <v>5373</v>
      </c>
      <c r="E124" s="8">
        <f t="shared" si="9"/>
        <v>12171</v>
      </c>
      <c r="F124" s="8">
        <f t="shared" si="10"/>
        <v>19177</v>
      </c>
      <c r="G124" s="8">
        <f t="shared" si="11"/>
        <v>29685.8</v>
      </c>
      <c r="H124" s="34">
        <v>0</v>
      </c>
      <c r="I124" s="34">
        <v>0</v>
      </c>
      <c r="J124" s="34">
        <v>0</v>
      </c>
      <c r="K124" s="34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35">
        <v>0</v>
      </c>
      <c r="S124" s="35">
        <v>0</v>
      </c>
      <c r="T124" s="6">
        <v>5373</v>
      </c>
      <c r="U124" s="6">
        <v>12171</v>
      </c>
      <c r="V124" s="3">
        <v>19177</v>
      </c>
      <c r="W124" s="6">
        <v>29685.8</v>
      </c>
      <c r="X124" s="35">
        <v>0</v>
      </c>
      <c r="Y124" s="35">
        <v>0</v>
      </c>
      <c r="Z124" s="35">
        <v>0</v>
      </c>
      <c r="AA124" s="35">
        <v>0</v>
      </c>
      <c r="AB124" s="8">
        <f t="shared" si="12"/>
        <v>6317.1</v>
      </c>
      <c r="AC124" s="8">
        <f t="shared" si="13"/>
        <v>13115.099999999999</v>
      </c>
      <c r="AD124" s="8">
        <f t="shared" si="14"/>
        <v>20121.1</v>
      </c>
      <c r="AE124" s="8">
        <f t="shared" si="15"/>
        <v>30629.899999999998</v>
      </c>
      <c r="AF124" s="6">
        <v>5570.8</v>
      </c>
      <c r="AG124" s="6">
        <v>12058.8</v>
      </c>
      <c r="AH124" s="6">
        <v>18744.8</v>
      </c>
      <c r="AI124" s="6">
        <v>28953.6</v>
      </c>
      <c r="AJ124" s="6">
        <v>548.3</v>
      </c>
      <c r="AK124" s="6">
        <v>858.3</v>
      </c>
      <c r="AL124" s="6">
        <v>1178.3</v>
      </c>
      <c r="AM124" s="6">
        <v>1478.3</v>
      </c>
      <c r="AN124" s="35">
        <v>0</v>
      </c>
      <c r="AO124" s="35">
        <v>0</v>
      </c>
      <c r="AP124" s="35">
        <v>0</v>
      </c>
      <c r="AQ124" s="35">
        <v>0</v>
      </c>
      <c r="AR124" s="3">
        <v>198</v>
      </c>
      <c r="AS124" s="3">
        <v>198</v>
      </c>
      <c r="AT124" s="3">
        <v>198</v>
      </c>
      <c r="AU124" s="6">
        <v>198</v>
      </c>
    </row>
    <row r="125" spans="1:47" ht="15">
      <c r="A125" s="6">
        <v>105</v>
      </c>
      <c r="B125" s="37" t="s">
        <v>136</v>
      </c>
      <c r="C125" s="3">
        <v>5834.6</v>
      </c>
      <c r="D125" s="8">
        <f t="shared" si="8"/>
        <v>9609</v>
      </c>
      <c r="E125" s="8">
        <f t="shared" si="9"/>
        <v>21766.3</v>
      </c>
      <c r="F125" s="8">
        <f t="shared" si="10"/>
        <v>34295.3</v>
      </c>
      <c r="G125" s="8">
        <f t="shared" si="11"/>
        <v>53088.7</v>
      </c>
      <c r="H125" s="34">
        <v>0</v>
      </c>
      <c r="I125" s="34">
        <v>0</v>
      </c>
      <c r="J125" s="34">
        <v>0</v>
      </c>
      <c r="K125" s="34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35">
        <v>0</v>
      </c>
      <c r="S125" s="35">
        <v>0</v>
      </c>
      <c r="T125" s="6">
        <v>9609</v>
      </c>
      <c r="U125" s="6">
        <v>21766.3</v>
      </c>
      <c r="V125" s="3">
        <v>34295.3</v>
      </c>
      <c r="W125" s="6">
        <v>53088.7</v>
      </c>
      <c r="X125" s="35">
        <v>0</v>
      </c>
      <c r="Y125" s="35">
        <v>0</v>
      </c>
      <c r="Z125" s="35">
        <v>0</v>
      </c>
      <c r="AA125" s="35">
        <v>0</v>
      </c>
      <c r="AB125" s="8">
        <f t="shared" si="12"/>
        <v>15443.6</v>
      </c>
      <c r="AC125" s="8">
        <f t="shared" si="13"/>
        <v>27600.899999999998</v>
      </c>
      <c r="AD125" s="8">
        <f t="shared" si="14"/>
        <v>40129.9</v>
      </c>
      <c r="AE125" s="8">
        <f t="shared" si="15"/>
        <v>58923.3</v>
      </c>
      <c r="AF125" s="6">
        <v>7965.3</v>
      </c>
      <c r="AG125" s="6">
        <v>19500</v>
      </c>
      <c r="AH125" s="6">
        <v>31566.6</v>
      </c>
      <c r="AI125" s="6">
        <v>47900</v>
      </c>
      <c r="AJ125" s="6">
        <v>6921.3</v>
      </c>
      <c r="AK125" s="6">
        <v>7466.3</v>
      </c>
      <c r="AL125" s="6">
        <v>7846.3</v>
      </c>
      <c r="AM125" s="6">
        <v>9796.3</v>
      </c>
      <c r="AN125" s="35">
        <v>0</v>
      </c>
      <c r="AO125" s="35">
        <v>0</v>
      </c>
      <c r="AP125" s="35">
        <v>0</v>
      </c>
      <c r="AQ125" s="35">
        <v>0</v>
      </c>
      <c r="AR125" s="3">
        <v>557</v>
      </c>
      <c r="AS125" s="3">
        <v>634.6</v>
      </c>
      <c r="AT125" s="3">
        <v>717</v>
      </c>
      <c r="AU125" s="6">
        <v>1227</v>
      </c>
    </row>
    <row r="126" spans="1:47" ht="15">
      <c r="A126" s="6">
        <v>106</v>
      </c>
      <c r="B126" s="39" t="s">
        <v>137</v>
      </c>
      <c r="C126" s="3">
        <v>354.5</v>
      </c>
      <c r="D126" s="8">
        <f t="shared" si="8"/>
        <v>6602.1</v>
      </c>
      <c r="E126" s="8">
        <f t="shared" si="9"/>
        <v>14032.6</v>
      </c>
      <c r="F126" s="8">
        <f t="shared" si="10"/>
        <v>22290.1</v>
      </c>
      <c r="G126" s="8">
        <f t="shared" si="11"/>
        <v>32447.3</v>
      </c>
      <c r="H126" s="34">
        <v>0</v>
      </c>
      <c r="I126" s="34">
        <v>0</v>
      </c>
      <c r="J126" s="34">
        <v>0</v>
      </c>
      <c r="K126" s="34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35">
        <v>0</v>
      </c>
      <c r="S126" s="35">
        <v>0</v>
      </c>
      <c r="T126" s="6">
        <v>6602.1</v>
      </c>
      <c r="U126" s="6">
        <v>14032.6</v>
      </c>
      <c r="V126" s="3">
        <v>22290.1</v>
      </c>
      <c r="W126" s="6">
        <v>32447.3</v>
      </c>
      <c r="X126" s="35">
        <v>0</v>
      </c>
      <c r="Y126" s="35">
        <v>0</v>
      </c>
      <c r="Z126" s="35">
        <v>0</v>
      </c>
      <c r="AA126" s="35">
        <v>0</v>
      </c>
      <c r="AB126" s="8">
        <f t="shared" si="12"/>
        <v>6956.6</v>
      </c>
      <c r="AC126" s="8">
        <f t="shared" si="13"/>
        <v>14387.099999999999</v>
      </c>
      <c r="AD126" s="8">
        <f t="shared" si="14"/>
        <v>22644.600000000002</v>
      </c>
      <c r="AE126" s="8">
        <f t="shared" si="15"/>
        <v>32801.8</v>
      </c>
      <c r="AF126" s="6">
        <v>5882.6</v>
      </c>
      <c r="AG126" s="6">
        <v>12830.9</v>
      </c>
      <c r="AH126" s="6">
        <v>20930.4</v>
      </c>
      <c r="AI126" s="6">
        <v>30727.2</v>
      </c>
      <c r="AJ126" s="6">
        <v>1074</v>
      </c>
      <c r="AK126" s="6">
        <v>1232.4</v>
      </c>
      <c r="AL126" s="6">
        <v>1385.4</v>
      </c>
      <c r="AM126" s="6">
        <v>1735.8000000000004</v>
      </c>
      <c r="AN126" s="35">
        <v>0</v>
      </c>
      <c r="AO126" s="35">
        <v>0</v>
      </c>
      <c r="AP126" s="35">
        <v>0</v>
      </c>
      <c r="AQ126" s="35">
        <v>0</v>
      </c>
      <c r="AR126" s="3">
        <v>0</v>
      </c>
      <c r="AS126" s="3">
        <v>323.8</v>
      </c>
      <c r="AT126" s="3">
        <v>328.8</v>
      </c>
      <c r="AU126" s="6">
        <v>338.8</v>
      </c>
    </row>
    <row r="127" spans="1:47" ht="15">
      <c r="A127" s="6">
        <v>107</v>
      </c>
      <c r="B127" s="39" t="s">
        <v>138</v>
      </c>
      <c r="C127" s="3">
        <v>3642.3</v>
      </c>
      <c r="D127" s="8">
        <f t="shared" si="8"/>
        <v>17418.399999999998</v>
      </c>
      <c r="E127" s="8">
        <f t="shared" si="9"/>
        <v>39923</v>
      </c>
      <c r="F127" s="8">
        <f t="shared" si="10"/>
        <v>63106.5</v>
      </c>
      <c r="G127" s="8">
        <f t="shared" si="11"/>
        <v>96986</v>
      </c>
      <c r="H127" s="34">
        <v>0</v>
      </c>
      <c r="I127" s="34">
        <v>0</v>
      </c>
      <c r="J127" s="34">
        <v>0</v>
      </c>
      <c r="K127" s="34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35">
        <v>0</v>
      </c>
      <c r="S127" s="35">
        <v>0</v>
      </c>
      <c r="T127" s="6">
        <v>17418.399999999998</v>
      </c>
      <c r="U127" s="6">
        <v>39923</v>
      </c>
      <c r="V127" s="3">
        <v>63106.5</v>
      </c>
      <c r="W127" s="6">
        <v>96986</v>
      </c>
      <c r="X127" s="35">
        <v>0</v>
      </c>
      <c r="Y127" s="35">
        <v>0</v>
      </c>
      <c r="Z127" s="35">
        <v>0</v>
      </c>
      <c r="AA127" s="35">
        <v>0</v>
      </c>
      <c r="AB127" s="8">
        <f t="shared" si="12"/>
        <v>21263.2</v>
      </c>
      <c r="AC127" s="8">
        <f t="shared" si="13"/>
        <v>43767.8</v>
      </c>
      <c r="AD127" s="8">
        <f t="shared" si="14"/>
        <v>66951.3</v>
      </c>
      <c r="AE127" s="8">
        <f t="shared" si="15"/>
        <v>100830.8</v>
      </c>
      <c r="AF127" s="6">
        <v>16668.2</v>
      </c>
      <c r="AG127" s="6">
        <v>36397.8</v>
      </c>
      <c r="AH127" s="6">
        <v>57881.3</v>
      </c>
      <c r="AI127" s="6">
        <v>86672</v>
      </c>
      <c r="AJ127" s="6">
        <v>4515</v>
      </c>
      <c r="AK127" s="6">
        <v>7290</v>
      </c>
      <c r="AL127" s="6">
        <v>8790</v>
      </c>
      <c r="AM127" s="6">
        <v>13808.8</v>
      </c>
      <c r="AN127" s="35">
        <v>0</v>
      </c>
      <c r="AO127" s="35">
        <v>0</v>
      </c>
      <c r="AP127" s="35">
        <v>0</v>
      </c>
      <c r="AQ127" s="35">
        <v>0</v>
      </c>
      <c r="AR127" s="3">
        <v>80</v>
      </c>
      <c r="AS127" s="3">
        <v>80</v>
      </c>
      <c r="AT127" s="3">
        <v>280</v>
      </c>
      <c r="AU127" s="6">
        <v>350</v>
      </c>
    </row>
    <row r="128" spans="1:47" ht="15">
      <c r="A128" s="6">
        <v>108</v>
      </c>
      <c r="B128" s="39" t="s">
        <v>139</v>
      </c>
      <c r="C128" s="3">
        <v>21</v>
      </c>
      <c r="D128" s="8">
        <f t="shared" si="8"/>
        <v>9804.2</v>
      </c>
      <c r="E128" s="8">
        <f t="shared" si="9"/>
        <v>19678</v>
      </c>
      <c r="F128" s="8">
        <f t="shared" si="10"/>
        <v>29853.5</v>
      </c>
      <c r="G128" s="8">
        <f t="shared" si="11"/>
        <v>43116.8</v>
      </c>
      <c r="H128" s="34">
        <v>0</v>
      </c>
      <c r="I128" s="34">
        <v>0</v>
      </c>
      <c r="J128" s="34">
        <v>0</v>
      </c>
      <c r="K128" s="34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35">
        <v>0</v>
      </c>
      <c r="S128" s="35">
        <v>0</v>
      </c>
      <c r="T128" s="6">
        <v>9804.2</v>
      </c>
      <c r="U128" s="6">
        <v>19678</v>
      </c>
      <c r="V128" s="3">
        <v>29853.5</v>
      </c>
      <c r="W128" s="6">
        <v>43116.8</v>
      </c>
      <c r="X128" s="35">
        <v>0</v>
      </c>
      <c r="Y128" s="35">
        <v>0</v>
      </c>
      <c r="Z128" s="35">
        <v>0</v>
      </c>
      <c r="AA128" s="35">
        <v>0</v>
      </c>
      <c r="AB128" s="8">
        <f t="shared" si="12"/>
        <v>9980.6</v>
      </c>
      <c r="AC128" s="8">
        <f t="shared" si="13"/>
        <v>19854.399999999998</v>
      </c>
      <c r="AD128" s="8">
        <f t="shared" si="14"/>
        <v>30029.899999999998</v>
      </c>
      <c r="AE128" s="8">
        <f t="shared" si="15"/>
        <v>43293.2</v>
      </c>
      <c r="AF128" s="6">
        <v>7907</v>
      </c>
      <c r="AG128" s="6">
        <v>17430.8</v>
      </c>
      <c r="AH128" s="6">
        <v>27296.3</v>
      </c>
      <c r="AI128" s="6">
        <v>39929.6</v>
      </c>
      <c r="AJ128" s="6">
        <v>1940</v>
      </c>
      <c r="AK128" s="6">
        <v>2290</v>
      </c>
      <c r="AL128" s="6">
        <v>2600</v>
      </c>
      <c r="AM128" s="6">
        <v>3230</v>
      </c>
      <c r="AN128" s="35">
        <v>0</v>
      </c>
      <c r="AO128" s="35">
        <v>0</v>
      </c>
      <c r="AP128" s="35">
        <v>0</v>
      </c>
      <c r="AQ128" s="35">
        <v>0</v>
      </c>
      <c r="AR128" s="3">
        <v>133.6</v>
      </c>
      <c r="AS128" s="3">
        <v>133.6</v>
      </c>
      <c r="AT128" s="3">
        <v>133.6</v>
      </c>
      <c r="AU128" s="6">
        <v>133.6</v>
      </c>
    </row>
    <row r="129" spans="1:47" ht="15">
      <c r="A129" s="6">
        <v>109</v>
      </c>
      <c r="B129" s="39" t="s">
        <v>140</v>
      </c>
      <c r="C129" s="3">
        <v>3159.7</v>
      </c>
      <c r="D129" s="8">
        <f t="shared" si="8"/>
        <v>8634.7</v>
      </c>
      <c r="E129" s="8">
        <f t="shared" si="9"/>
        <v>19802.800000000003</v>
      </c>
      <c r="F129" s="8">
        <f t="shared" si="10"/>
        <v>31323.6</v>
      </c>
      <c r="G129" s="8">
        <f t="shared" si="11"/>
        <v>48217.8</v>
      </c>
      <c r="H129" s="34">
        <v>0</v>
      </c>
      <c r="I129" s="34">
        <v>0</v>
      </c>
      <c r="J129" s="34">
        <v>0</v>
      </c>
      <c r="K129" s="34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35">
        <v>0</v>
      </c>
      <c r="S129" s="35">
        <v>0</v>
      </c>
      <c r="T129" s="6">
        <v>8634.7</v>
      </c>
      <c r="U129" s="6">
        <v>19802.800000000003</v>
      </c>
      <c r="V129" s="3">
        <v>31323.6</v>
      </c>
      <c r="W129" s="6">
        <v>48217.8</v>
      </c>
      <c r="X129" s="35">
        <v>0</v>
      </c>
      <c r="Y129" s="35">
        <v>0</v>
      </c>
      <c r="Z129" s="35">
        <v>0</v>
      </c>
      <c r="AA129" s="35">
        <v>0</v>
      </c>
      <c r="AB129" s="8">
        <f t="shared" si="12"/>
        <v>11794.4</v>
      </c>
      <c r="AC129" s="8">
        <f t="shared" si="13"/>
        <v>22962.5</v>
      </c>
      <c r="AD129" s="8">
        <f t="shared" si="14"/>
        <v>34483.3</v>
      </c>
      <c r="AE129" s="8">
        <f t="shared" si="15"/>
        <v>51377.5</v>
      </c>
      <c r="AF129" s="6">
        <v>8694.9</v>
      </c>
      <c r="AG129" s="6">
        <v>19313</v>
      </c>
      <c r="AH129" s="6">
        <v>29916.600000000002</v>
      </c>
      <c r="AI129" s="6">
        <v>45385.4</v>
      </c>
      <c r="AJ129" s="6">
        <v>2899.5</v>
      </c>
      <c r="AK129" s="6">
        <v>3424.5</v>
      </c>
      <c r="AL129" s="6">
        <v>4316.7</v>
      </c>
      <c r="AM129" s="6">
        <v>5717.099999999999</v>
      </c>
      <c r="AN129" s="35">
        <v>0</v>
      </c>
      <c r="AO129" s="35">
        <v>0</v>
      </c>
      <c r="AP129" s="35">
        <v>0</v>
      </c>
      <c r="AQ129" s="35">
        <v>0</v>
      </c>
      <c r="AR129" s="3">
        <v>200</v>
      </c>
      <c r="AS129" s="3">
        <v>225</v>
      </c>
      <c r="AT129" s="3">
        <v>250</v>
      </c>
      <c r="AU129" s="6">
        <v>275</v>
      </c>
    </row>
    <row r="130" spans="1:47" ht="15">
      <c r="A130" s="6">
        <v>110</v>
      </c>
      <c r="B130" s="39" t="s">
        <v>141</v>
      </c>
      <c r="C130" s="3">
        <v>94.2</v>
      </c>
      <c r="D130" s="8">
        <f t="shared" si="8"/>
        <v>3517.3</v>
      </c>
      <c r="E130" s="8">
        <f t="shared" si="9"/>
        <v>7550</v>
      </c>
      <c r="F130" s="8">
        <f t="shared" si="10"/>
        <v>11705.8</v>
      </c>
      <c r="G130" s="8">
        <f t="shared" si="11"/>
        <v>17609.7</v>
      </c>
      <c r="H130" s="34">
        <v>0</v>
      </c>
      <c r="I130" s="34">
        <v>0</v>
      </c>
      <c r="J130" s="34">
        <v>0</v>
      </c>
      <c r="K130" s="34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35">
        <v>0</v>
      </c>
      <c r="S130" s="35">
        <v>0</v>
      </c>
      <c r="T130" s="6">
        <v>3517.3</v>
      </c>
      <c r="U130" s="6">
        <v>7550</v>
      </c>
      <c r="V130" s="3">
        <v>11705.8</v>
      </c>
      <c r="W130" s="6">
        <v>17609.7</v>
      </c>
      <c r="X130" s="35">
        <v>0</v>
      </c>
      <c r="Y130" s="35">
        <v>0</v>
      </c>
      <c r="Z130" s="35">
        <v>0</v>
      </c>
      <c r="AA130" s="35">
        <v>0</v>
      </c>
      <c r="AB130" s="8">
        <f t="shared" si="12"/>
        <v>3650.8</v>
      </c>
      <c r="AC130" s="8">
        <f t="shared" si="13"/>
        <v>7683.5</v>
      </c>
      <c r="AD130" s="8">
        <f t="shared" si="14"/>
        <v>11839.3</v>
      </c>
      <c r="AE130" s="8">
        <f t="shared" si="15"/>
        <v>17743.2</v>
      </c>
      <c r="AF130" s="6">
        <v>3025.3</v>
      </c>
      <c r="AG130" s="6">
        <v>6825</v>
      </c>
      <c r="AH130" s="6">
        <v>10898.8</v>
      </c>
      <c r="AI130" s="6">
        <v>16440.2</v>
      </c>
      <c r="AJ130" s="6">
        <v>507.1</v>
      </c>
      <c r="AK130" s="6">
        <v>740.1</v>
      </c>
      <c r="AL130" s="6">
        <v>822.1</v>
      </c>
      <c r="AM130" s="6">
        <v>1174.6</v>
      </c>
      <c r="AN130" s="35">
        <v>0</v>
      </c>
      <c r="AO130" s="35">
        <v>0</v>
      </c>
      <c r="AP130" s="35">
        <v>0</v>
      </c>
      <c r="AQ130" s="35">
        <v>0</v>
      </c>
      <c r="AR130" s="3">
        <v>118.4</v>
      </c>
      <c r="AS130" s="3">
        <v>118.4</v>
      </c>
      <c r="AT130" s="3">
        <v>118.4</v>
      </c>
      <c r="AU130" s="6">
        <v>128.4</v>
      </c>
    </row>
    <row r="131" spans="1:47" ht="15">
      <c r="A131" s="6">
        <v>111</v>
      </c>
      <c r="B131" s="39" t="s">
        <v>142</v>
      </c>
      <c r="C131" s="3">
        <v>2393.4</v>
      </c>
      <c r="D131" s="8">
        <f t="shared" si="8"/>
        <v>10646.4</v>
      </c>
      <c r="E131" s="8">
        <f t="shared" si="9"/>
        <v>24339.9</v>
      </c>
      <c r="F131" s="8">
        <f t="shared" si="10"/>
        <v>38447.5</v>
      </c>
      <c r="G131" s="8">
        <f t="shared" si="11"/>
        <v>59179.9</v>
      </c>
      <c r="H131" s="34">
        <v>0</v>
      </c>
      <c r="I131" s="34">
        <v>0</v>
      </c>
      <c r="J131" s="34">
        <v>0</v>
      </c>
      <c r="K131" s="34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35">
        <v>0</v>
      </c>
      <c r="S131" s="35">
        <v>0</v>
      </c>
      <c r="T131" s="6">
        <v>10646.4</v>
      </c>
      <c r="U131" s="6">
        <v>24339.9</v>
      </c>
      <c r="V131" s="3">
        <v>38447.5</v>
      </c>
      <c r="W131" s="6">
        <v>59179.9</v>
      </c>
      <c r="X131" s="35">
        <v>0</v>
      </c>
      <c r="Y131" s="35">
        <v>0</v>
      </c>
      <c r="Z131" s="35">
        <v>0</v>
      </c>
      <c r="AA131" s="35">
        <v>0</v>
      </c>
      <c r="AB131" s="8">
        <f t="shared" si="12"/>
        <v>13039.800000000001</v>
      </c>
      <c r="AC131" s="8">
        <f t="shared" si="13"/>
        <v>26733.300000000003</v>
      </c>
      <c r="AD131" s="8">
        <f t="shared" si="14"/>
        <v>40840.9</v>
      </c>
      <c r="AE131" s="8">
        <f t="shared" si="15"/>
        <v>61573.3</v>
      </c>
      <c r="AF131" s="6">
        <v>9787</v>
      </c>
      <c r="AG131" s="6">
        <v>21923.2</v>
      </c>
      <c r="AH131" s="6">
        <v>34584.4</v>
      </c>
      <c r="AI131" s="6">
        <v>52412.3</v>
      </c>
      <c r="AJ131" s="6">
        <v>2945.6000000000004</v>
      </c>
      <c r="AK131" s="6">
        <v>4434.900000000001</v>
      </c>
      <c r="AL131" s="6">
        <v>5811.3</v>
      </c>
      <c r="AM131" s="6">
        <v>8610.8</v>
      </c>
      <c r="AN131" s="35">
        <v>0</v>
      </c>
      <c r="AO131" s="35">
        <v>0</v>
      </c>
      <c r="AP131" s="35">
        <v>0</v>
      </c>
      <c r="AQ131" s="35">
        <v>0</v>
      </c>
      <c r="AR131" s="3">
        <v>307.2</v>
      </c>
      <c r="AS131" s="3">
        <v>375.2</v>
      </c>
      <c r="AT131" s="3">
        <v>445.2</v>
      </c>
      <c r="AU131" s="6">
        <v>550.2</v>
      </c>
    </row>
    <row r="132" spans="1:47" ht="15">
      <c r="A132" s="6">
        <v>112</v>
      </c>
      <c r="B132" s="39" t="s">
        <v>143</v>
      </c>
      <c r="C132" s="3">
        <v>5788.3</v>
      </c>
      <c r="D132" s="8">
        <f t="shared" si="8"/>
        <v>9511</v>
      </c>
      <c r="E132" s="8">
        <f t="shared" si="9"/>
        <v>21544.2</v>
      </c>
      <c r="F132" s="8">
        <f t="shared" si="10"/>
        <v>33945.3</v>
      </c>
      <c r="G132" s="8">
        <f t="shared" si="11"/>
        <v>52547</v>
      </c>
      <c r="H132" s="34">
        <v>0</v>
      </c>
      <c r="I132" s="34">
        <v>0</v>
      </c>
      <c r="J132" s="34">
        <v>0</v>
      </c>
      <c r="K132" s="34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35">
        <v>0</v>
      </c>
      <c r="S132" s="35">
        <v>0</v>
      </c>
      <c r="T132" s="6">
        <v>9511</v>
      </c>
      <c r="U132" s="6">
        <v>21544.2</v>
      </c>
      <c r="V132" s="3">
        <v>33945.3</v>
      </c>
      <c r="W132" s="6">
        <v>52547</v>
      </c>
      <c r="X132" s="35">
        <v>0</v>
      </c>
      <c r="Y132" s="35">
        <v>0</v>
      </c>
      <c r="Z132" s="35">
        <v>0</v>
      </c>
      <c r="AA132" s="35">
        <v>0</v>
      </c>
      <c r="AB132" s="8">
        <f t="shared" si="12"/>
        <v>15468.5</v>
      </c>
      <c r="AC132" s="8">
        <f t="shared" si="13"/>
        <v>27501.7</v>
      </c>
      <c r="AD132" s="8">
        <f t="shared" si="14"/>
        <v>39902.8</v>
      </c>
      <c r="AE132" s="8">
        <f t="shared" si="15"/>
        <v>58504.5</v>
      </c>
      <c r="AF132" s="6">
        <v>10887.5</v>
      </c>
      <c r="AG132" s="6">
        <v>22299.7</v>
      </c>
      <c r="AH132" s="6">
        <v>32898.3</v>
      </c>
      <c r="AI132" s="6">
        <v>50000</v>
      </c>
      <c r="AJ132" s="6">
        <v>3967.5</v>
      </c>
      <c r="AK132" s="6">
        <v>4088.5</v>
      </c>
      <c r="AL132" s="6">
        <v>5681.5</v>
      </c>
      <c r="AM132" s="6">
        <v>7081.5</v>
      </c>
      <c r="AN132" s="35">
        <v>0</v>
      </c>
      <c r="AO132" s="35">
        <v>0</v>
      </c>
      <c r="AP132" s="35">
        <v>0</v>
      </c>
      <c r="AQ132" s="35">
        <v>0</v>
      </c>
      <c r="AR132" s="3">
        <v>613.5</v>
      </c>
      <c r="AS132" s="3">
        <v>1113.5</v>
      </c>
      <c r="AT132" s="3">
        <v>1323</v>
      </c>
      <c r="AU132" s="6">
        <v>1423</v>
      </c>
    </row>
    <row r="133" spans="1:47" ht="22.5">
      <c r="A133" s="6">
        <v>113</v>
      </c>
      <c r="B133" s="39" t="s">
        <v>144</v>
      </c>
      <c r="C133" s="3">
        <v>4784.6</v>
      </c>
      <c r="D133" s="8">
        <f t="shared" si="8"/>
        <v>17808.2</v>
      </c>
      <c r="E133" s="8">
        <f t="shared" si="9"/>
        <v>41358</v>
      </c>
      <c r="F133" s="8">
        <f t="shared" si="10"/>
        <v>65005</v>
      </c>
      <c r="G133" s="8">
        <f t="shared" si="11"/>
        <v>97313.1</v>
      </c>
      <c r="H133" s="34">
        <v>0</v>
      </c>
      <c r="I133" s="34">
        <v>0</v>
      </c>
      <c r="J133" s="34">
        <v>0</v>
      </c>
      <c r="K133" s="34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35">
        <v>0</v>
      </c>
      <c r="S133" s="35">
        <v>0</v>
      </c>
      <c r="T133" s="6">
        <v>17808.2</v>
      </c>
      <c r="U133" s="6">
        <v>41358</v>
      </c>
      <c r="V133" s="3">
        <v>65005</v>
      </c>
      <c r="W133" s="6">
        <v>97313.1</v>
      </c>
      <c r="X133" s="35">
        <v>0</v>
      </c>
      <c r="Y133" s="35">
        <v>0</v>
      </c>
      <c r="Z133" s="35">
        <v>0</v>
      </c>
      <c r="AA133" s="35">
        <v>0</v>
      </c>
      <c r="AB133" s="8">
        <f t="shared" si="12"/>
        <v>24720.9</v>
      </c>
      <c r="AC133" s="8">
        <f t="shared" si="13"/>
        <v>48270.700000000004</v>
      </c>
      <c r="AD133" s="8">
        <f t="shared" si="14"/>
        <v>71917.7</v>
      </c>
      <c r="AE133" s="8">
        <f t="shared" si="15"/>
        <v>104225.79999999999</v>
      </c>
      <c r="AF133" s="6">
        <v>17500</v>
      </c>
      <c r="AG133" s="6">
        <v>40300</v>
      </c>
      <c r="AH133" s="6">
        <v>53000</v>
      </c>
      <c r="AI133" s="6">
        <v>76800</v>
      </c>
      <c r="AJ133" s="6">
        <v>7151.5</v>
      </c>
      <c r="AK133" s="6">
        <v>7851.300000000001</v>
      </c>
      <c r="AL133" s="6">
        <v>17848.3</v>
      </c>
      <c r="AM133" s="6">
        <v>26356.399999999998</v>
      </c>
      <c r="AN133" s="35">
        <v>0</v>
      </c>
      <c r="AO133" s="35">
        <v>0</v>
      </c>
      <c r="AP133" s="35">
        <v>0</v>
      </c>
      <c r="AQ133" s="35">
        <v>0</v>
      </c>
      <c r="AR133" s="3">
        <v>69.4</v>
      </c>
      <c r="AS133" s="3">
        <v>119.4</v>
      </c>
      <c r="AT133" s="3">
        <v>1069.4</v>
      </c>
      <c r="AU133" s="6">
        <v>1069.4</v>
      </c>
    </row>
    <row r="134" spans="1:47" ht="22.5">
      <c r="A134" s="6">
        <v>114</v>
      </c>
      <c r="B134" s="39" t="s">
        <v>145</v>
      </c>
      <c r="C134" s="3">
        <v>5147.7</v>
      </c>
      <c r="D134" s="8">
        <f t="shared" si="8"/>
        <v>25301.4</v>
      </c>
      <c r="E134" s="8">
        <f t="shared" si="9"/>
        <v>58763.9</v>
      </c>
      <c r="F134" s="8">
        <f t="shared" si="10"/>
        <v>92423.7</v>
      </c>
      <c r="G134" s="8">
        <f t="shared" si="11"/>
        <v>138629.3</v>
      </c>
      <c r="H134" s="34">
        <v>0</v>
      </c>
      <c r="I134" s="34">
        <v>0</v>
      </c>
      <c r="J134" s="34">
        <v>0</v>
      </c>
      <c r="K134" s="34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35">
        <v>0</v>
      </c>
      <c r="S134" s="35">
        <v>0</v>
      </c>
      <c r="T134" s="6">
        <v>25301.4</v>
      </c>
      <c r="U134" s="6">
        <v>58763.9</v>
      </c>
      <c r="V134" s="3">
        <v>92423.7</v>
      </c>
      <c r="W134" s="6">
        <v>138629.3</v>
      </c>
      <c r="X134" s="35">
        <v>0</v>
      </c>
      <c r="Y134" s="35">
        <v>0</v>
      </c>
      <c r="Z134" s="35">
        <v>0</v>
      </c>
      <c r="AA134" s="35">
        <v>0</v>
      </c>
      <c r="AB134" s="8">
        <f t="shared" si="12"/>
        <v>31180.9</v>
      </c>
      <c r="AC134" s="8">
        <f t="shared" si="13"/>
        <v>64643.40000000001</v>
      </c>
      <c r="AD134" s="8">
        <f t="shared" si="14"/>
        <v>98303.2</v>
      </c>
      <c r="AE134" s="8">
        <f t="shared" si="15"/>
        <v>144508.8</v>
      </c>
      <c r="AF134" s="6">
        <v>15968.4</v>
      </c>
      <c r="AG134" s="6">
        <v>38330.8</v>
      </c>
      <c r="AH134" s="6">
        <v>63211.4</v>
      </c>
      <c r="AI134" s="6">
        <v>93272.8</v>
      </c>
      <c r="AJ134" s="6">
        <v>11490</v>
      </c>
      <c r="AK134" s="6">
        <v>21415.4</v>
      </c>
      <c r="AL134" s="6">
        <v>29613.9</v>
      </c>
      <c r="AM134" s="6">
        <v>43408.1</v>
      </c>
      <c r="AN134" s="35">
        <v>0</v>
      </c>
      <c r="AO134" s="35">
        <v>0</v>
      </c>
      <c r="AP134" s="35">
        <v>0</v>
      </c>
      <c r="AQ134" s="35">
        <v>0</v>
      </c>
      <c r="AR134" s="3">
        <v>3722.5</v>
      </c>
      <c r="AS134" s="3">
        <v>4897.200000000001</v>
      </c>
      <c r="AT134" s="3">
        <v>5477.900000000001</v>
      </c>
      <c r="AU134" s="6">
        <v>7827.900000000001</v>
      </c>
    </row>
    <row r="135" spans="1:47" s="29" customFormat="1" ht="15">
      <c r="A135" s="7"/>
      <c r="B135" s="1" t="s">
        <v>31</v>
      </c>
      <c r="C135" s="28">
        <f>SUM(C21:C134)</f>
        <v>543567.0999999997</v>
      </c>
      <c r="D135" s="28">
        <f aca="true" t="shared" si="16" ref="D135:AU135">SUM(D21:D134)</f>
        <v>1318628.6</v>
      </c>
      <c r="E135" s="28">
        <f t="shared" si="16"/>
        <v>3000747.3000000007</v>
      </c>
      <c r="F135" s="28">
        <f t="shared" si="16"/>
        <v>4731803.299999999</v>
      </c>
      <c r="G135" s="28">
        <f t="shared" si="16"/>
        <v>7195999.700000006</v>
      </c>
      <c r="H135" s="28">
        <f t="shared" si="16"/>
        <v>0</v>
      </c>
      <c r="I135" s="28">
        <f t="shared" si="16"/>
        <v>0</v>
      </c>
      <c r="J135" s="28">
        <f t="shared" si="16"/>
        <v>0</v>
      </c>
      <c r="K135" s="28">
        <f t="shared" si="16"/>
        <v>0</v>
      </c>
      <c r="L135" s="28">
        <f t="shared" si="16"/>
        <v>0</v>
      </c>
      <c r="M135" s="28">
        <f t="shared" si="16"/>
        <v>0</v>
      </c>
      <c r="N135" s="28">
        <f t="shared" si="16"/>
        <v>0</v>
      </c>
      <c r="O135" s="28">
        <f t="shared" si="16"/>
        <v>0</v>
      </c>
      <c r="P135" s="28">
        <f t="shared" si="16"/>
        <v>777</v>
      </c>
      <c r="Q135" s="28">
        <f t="shared" si="16"/>
        <v>4233.9</v>
      </c>
      <c r="R135" s="28">
        <f t="shared" si="16"/>
        <v>5603.2</v>
      </c>
      <c r="S135" s="28">
        <f t="shared" si="16"/>
        <v>6175.6</v>
      </c>
      <c r="T135" s="28">
        <f t="shared" si="16"/>
        <v>1316580.3</v>
      </c>
      <c r="U135" s="28">
        <f t="shared" si="16"/>
        <v>2994625.8000000007</v>
      </c>
      <c r="V135" s="28">
        <f t="shared" si="16"/>
        <v>4721757.099999999</v>
      </c>
      <c r="W135" s="28">
        <f t="shared" si="16"/>
        <v>7184973.600000006</v>
      </c>
      <c r="X135" s="28">
        <f t="shared" si="16"/>
        <v>1271.3</v>
      </c>
      <c r="Y135" s="28">
        <f t="shared" si="16"/>
        <v>1887.6000000000001</v>
      </c>
      <c r="Z135" s="28">
        <f t="shared" si="16"/>
        <v>4443</v>
      </c>
      <c r="AA135" s="28">
        <f t="shared" si="16"/>
        <v>4850.5</v>
      </c>
      <c r="AB135" s="28">
        <f t="shared" si="16"/>
        <v>1880966.3000000005</v>
      </c>
      <c r="AC135" s="28">
        <f t="shared" si="16"/>
        <v>3565585.0000000014</v>
      </c>
      <c r="AD135" s="28">
        <f t="shared" si="16"/>
        <v>5296641.040000004</v>
      </c>
      <c r="AE135" s="28">
        <f t="shared" si="16"/>
        <v>7758542.700000001</v>
      </c>
      <c r="AF135" s="28">
        <f t="shared" si="16"/>
        <v>1295707.399999999</v>
      </c>
      <c r="AG135" s="28">
        <f t="shared" si="16"/>
        <v>2806748.4</v>
      </c>
      <c r="AH135" s="28">
        <f t="shared" si="16"/>
        <v>4362290.4</v>
      </c>
      <c r="AI135" s="28">
        <f t="shared" si="16"/>
        <v>6513738.099999998</v>
      </c>
      <c r="AJ135" s="28">
        <f t="shared" si="16"/>
        <v>439648.5</v>
      </c>
      <c r="AK135" s="28">
        <f t="shared" si="16"/>
        <v>587915.0000000002</v>
      </c>
      <c r="AL135" s="28">
        <f t="shared" si="16"/>
        <v>736298.7400000002</v>
      </c>
      <c r="AM135" s="28">
        <f t="shared" si="16"/>
        <v>1006217.1000000006</v>
      </c>
      <c r="AN135" s="28">
        <f t="shared" si="16"/>
        <v>26503.1</v>
      </c>
      <c r="AO135" s="28">
        <f t="shared" si="16"/>
        <v>27816</v>
      </c>
      <c r="AP135" s="28">
        <f t="shared" si="16"/>
        <v>28609.6</v>
      </c>
      <c r="AQ135" s="28">
        <f t="shared" si="16"/>
        <v>29530</v>
      </c>
      <c r="AR135" s="28">
        <f t="shared" si="16"/>
        <v>119107.29999999999</v>
      </c>
      <c r="AS135" s="28">
        <f t="shared" si="16"/>
        <v>143105.59999999998</v>
      </c>
      <c r="AT135" s="28">
        <f t="shared" si="16"/>
        <v>169442.3</v>
      </c>
      <c r="AU135" s="28">
        <f t="shared" si="16"/>
        <v>209057.50000000003</v>
      </c>
    </row>
    <row r="136" spans="2:46" s="29" customFormat="1" ht="15">
      <c r="B136" s="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</row>
    <row r="138" spans="15:44" ht="15">
      <c r="O138" s="33"/>
      <c r="AN138" s="31"/>
      <c r="AO138" s="31"/>
      <c r="AR138" s="32"/>
    </row>
    <row r="139" spans="40:44" ht="15">
      <c r="AN139" s="31"/>
      <c r="AO139" s="31"/>
      <c r="AR139" s="33"/>
    </row>
  </sheetData>
  <sheetProtection/>
  <mergeCells count="16">
    <mergeCell ref="AB17:AE18"/>
    <mergeCell ref="H18:K18"/>
    <mergeCell ref="A17:A19"/>
    <mergeCell ref="B17:B19"/>
    <mergeCell ref="C17:C19"/>
    <mergeCell ref="D17:G18"/>
    <mergeCell ref="AF17:AU17"/>
    <mergeCell ref="L18:O18"/>
    <mergeCell ref="P18:S18"/>
    <mergeCell ref="T18:W18"/>
    <mergeCell ref="X18:AA18"/>
    <mergeCell ref="AF18:AI18"/>
    <mergeCell ref="AJ18:AM18"/>
    <mergeCell ref="AN18:AQ18"/>
    <mergeCell ref="AR18:AU18"/>
    <mergeCell ref="H17:AA17"/>
  </mergeCells>
  <printOptions/>
  <pageMargins left="0.17" right="0.17" top="0.21" bottom="0.23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Naira</dc:creator>
  <cp:keywords/>
  <dc:description/>
  <cp:lastModifiedBy>Admin</cp:lastModifiedBy>
  <cp:lastPrinted>2017-10-17T09:27:55Z</cp:lastPrinted>
  <dcterms:created xsi:type="dcterms:W3CDTF">2006-03-14T02:40:49Z</dcterms:created>
  <dcterms:modified xsi:type="dcterms:W3CDTF">2017-10-18T10:57:57Z</dcterms:modified>
  <cp:category/>
  <cp:version/>
  <cp:contentType/>
  <cp:contentStatus/>
</cp:coreProperties>
</file>