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50" windowHeight="7980" activeTab="0"/>
  </bookViews>
  <sheets>
    <sheet name="fond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<sst xmlns="http://schemas.openxmlformats.org/spreadsheetml/2006/main" count="107" uniqueCount="107">
  <si>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</si>
  <si>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</si>
  <si>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</si>
  <si>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</si>
  <si>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հազար դրամ</t>
  </si>
  <si>
    <t>Հ/հ</t>
  </si>
  <si>
    <t>Համայնքի անվանումը</t>
  </si>
  <si>
    <t>Ընդամենը</t>
  </si>
  <si>
    <t>ՏԵՂԵԿԱՏՎՈՒԹՅՈՒՆ</t>
  </si>
  <si>
    <t>ք.Արմավիր</t>
  </si>
  <si>
    <t>ք.Մեծամոր</t>
  </si>
  <si>
    <t>Ամասիա</t>
  </si>
  <si>
    <t>Այգեշատ (Արմ.)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</si>
  <si>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</si>
  <si>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</si>
  <si>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</si>
  <si>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</si>
  <si>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</si>
  <si>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</si>
  <si>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</si>
  <si>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</si>
  <si>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</si>
  <si>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</si>
  <si>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</si>
  <si>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</si>
  <si>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</si>
  <si>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</si>
  <si>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</si>
  <si>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</si>
  <si>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</si>
  <si>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</si>
  <si>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</si>
  <si>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</si>
  <si>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</si>
  <si>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</si>
  <si>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</si>
  <si>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</si>
  <si>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</si>
  <si>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</si>
  <si>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</si>
  <si>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</si>
  <si>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</si>
  <si>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</si>
  <si>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</si>
  <si>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</si>
  <si>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</si>
  <si>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</si>
  <si>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</si>
  <si>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</si>
  <si>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</si>
  <si>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</si>
  <si>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</si>
  <si>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</si>
  <si>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</si>
  <si>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</si>
  <si>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</si>
  <si>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</si>
  <si>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</si>
  <si>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</si>
  <si>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</si>
  <si>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</si>
  <si>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</si>
  <si>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</si>
  <si>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</si>
  <si>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</si>
  <si>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</si>
  <si>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</si>
  <si>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</si>
  <si>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</si>
  <si>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</si>
  <si>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</si>
  <si>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</si>
  <si>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</si>
  <si>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</si>
  <si>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</si>
  <si>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</si>
  <si>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</si>
  <si>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</si>
  <si>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</si>
  <si>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</si>
  <si>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</si>
  <si>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</si>
  <si>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</si>
  <si>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</si>
  <si>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</si>
  <si>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</si>
  <si>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</si>
  <si>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</si>
  <si>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</si>
  <si>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</si>
  <si>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</si>
  <si>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</si>
  <si>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</si>
  <si>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</si>
  <si>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</si>
  <si>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</si>
  <si>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</si>
  <si>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</si>
  <si>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</si>
  <si>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</si>
  <si>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</si>
  <si>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</si>
  <si>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</si>
  <si>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</si>
  <si>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</si>
  <si>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Արաքս Արմ</t>
  </si>
  <si>
    <t>ՀՀ Արմավիրի մարզի  համայնքների 2017թ. նախատեսված աշխատավարձի ֆոնդերի վերաբերյալ` ըստ համայնքապետարանների աշխատակազմերի, ենթակա բյուջետային հիմնարկների և ՀՈԱԿ-ների` 01.01.2019թ. դրությամբ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</si>
</sst>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  <numFmt numFmtId="175" formatCode="0.00000"/>
    <numFmt numFmtId="176" formatCode="0.0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00000"/>
    <numFmt numFmtId="183" formatCode="_(* #,##0.0_);_(* \(#,##0.0\);_(* &quot;-&quot;??_);_(@_)"/>
    <numFmt numFmtId="184" formatCode="_(* #,##0_);_(* \(#,##0\);_(* &quot;-&quot;??_);_(@_)"/>
    <numFmt numFmtId="185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sz val="10"/>
      <color indexed="8"/>
      <name val="Calibri"/>
      <family val="2"/>
    </font>
    <font>
      <sz val="12"/>
      <name val="GHEA Grapalat"/>
      <family val="3"/>
    </font>
    <font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sz val="10"/>
      <name val="Arial LatArm"/>
      <family val="2"/>
    </font>
    <font>
      <sz val="11"/>
      <color indexed="8"/>
      <name val="GHEA Grapalat"/>
      <family val="3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" fontId="11" fillId="0" borderId="1" applyFill="0" applyProtection="0">
      <alignment horizontal="right" vertical="center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 wrapText="1"/>
    </xf>
    <xf numFmtId="173" fontId="8" fillId="0" borderId="0" xfId="0" applyNumberFormat="1" applyFont="1" applyAlignment="1">
      <alignment/>
    </xf>
    <xf numFmtId="173" fontId="10" fillId="36" borderId="11" xfId="0" applyNumberFormat="1" applyFont="1" applyFill="1" applyBorder="1" applyAlignment="1">
      <alignment horizontal="center" vertical="center"/>
    </xf>
    <xf numFmtId="3" fontId="2" fillId="37" borderId="11" xfId="0" applyNumberFormat="1" applyFont="1" applyFill="1" applyBorder="1" applyAlignment="1">
      <alignment horizontal="center" vertical="center" wrapText="1"/>
    </xf>
    <xf numFmtId="173" fontId="3" fillId="38" borderId="0" xfId="0" applyNumberFormat="1" applyFont="1" applyFill="1" applyAlignment="1">
      <alignment horizontal="center" vertical="center" wrapText="1"/>
    </xf>
    <xf numFmtId="173" fontId="3" fillId="38" borderId="11" xfId="0" applyNumberFormat="1" applyFont="1" applyFill="1" applyBorder="1" applyAlignment="1">
      <alignment horizontal="center" vertical="center" wrapText="1"/>
    </xf>
    <xf numFmtId="3" fontId="3" fillId="38" borderId="12" xfId="0" applyNumberFormat="1" applyFont="1" applyFill="1" applyBorder="1" applyAlignment="1">
      <alignment horizontal="center" vertical="center" wrapText="1"/>
    </xf>
    <xf numFmtId="173" fontId="6" fillId="38" borderId="0" xfId="0" applyNumberFormat="1" applyFont="1" applyFill="1" applyAlignment="1">
      <alignment/>
    </xf>
    <xf numFmtId="173" fontId="5" fillId="38" borderId="11" xfId="0" applyNumberFormat="1" applyFont="1" applyFill="1" applyBorder="1" applyAlignment="1">
      <alignment horizontal="center" vertical="center"/>
    </xf>
    <xf numFmtId="172" fontId="7" fillId="38" borderId="12" xfId="0" applyNumberFormat="1" applyFont="1" applyFill="1" applyBorder="1" applyAlignment="1">
      <alignment horizontal="left" vertical="center" wrapText="1"/>
    </xf>
    <xf numFmtId="3" fontId="2" fillId="39" borderId="11" xfId="0" applyNumberFormat="1" applyFont="1" applyFill="1" applyBorder="1" applyAlignment="1">
      <alignment horizontal="center" vertical="center" wrapText="1"/>
    </xf>
    <xf numFmtId="173" fontId="7" fillId="38" borderId="12" xfId="0" applyNumberFormat="1" applyFont="1" applyFill="1" applyBorder="1" applyAlignment="1">
      <alignment horizontal="left" vertical="center" wrapText="1"/>
    </xf>
    <xf numFmtId="173" fontId="12" fillId="0" borderId="11" xfId="0" applyNumberFormat="1" applyFont="1" applyBorder="1" applyAlignment="1">
      <alignment horizontal="center" vertical="center"/>
    </xf>
    <xf numFmtId="173" fontId="12" fillId="35" borderId="11" xfId="0" applyNumberFormat="1" applyFont="1" applyFill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center" vertical="center" wrapText="1"/>
    </xf>
    <xf numFmtId="173" fontId="4" fillId="33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173" fontId="9" fillId="36" borderId="12" xfId="0" applyNumberFormat="1" applyFont="1" applyFill="1" applyBorder="1" applyAlignment="1">
      <alignment horizontal="center" vertical="center" wrapText="1"/>
    </xf>
    <xf numFmtId="173" fontId="9" fillId="36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rgt_arm14_Money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9.140625" defaultRowHeight="15"/>
  <cols>
    <col min="1" max="1" width="5.421875" style="1" customWidth="1"/>
    <col min="2" max="2" width="21.57421875" style="17" customWidth="1"/>
    <col min="3" max="3" width="19.421875" style="2" customWidth="1"/>
    <col min="4" max="4" width="20.421875" style="2" customWidth="1"/>
    <col min="5" max="6" width="18.28125" style="2" customWidth="1"/>
    <col min="7" max="7" width="10.00390625" style="2" customWidth="1"/>
    <col min="8" max="8" width="11.7109375" style="2" customWidth="1"/>
    <col min="9" max="9" width="12.28125" style="2" customWidth="1"/>
    <col min="10" max="16384" width="9.140625" style="2" customWidth="1"/>
  </cols>
  <sheetData>
    <row r="1" spans="2:6" ht="14.25">
      <c r="B1" s="25" t="s">
        <v>8</v>
      </c>
      <c r="C1" s="25"/>
      <c r="D1" s="25"/>
      <c r="E1" s="25"/>
      <c r="F1" s="25"/>
    </row>
    <row r="2" spans="1:6" ht="55.5" customHeight="1">
      <c r="A2" s="3"/>
      <c r="B2" s="26" t="s">
        <v>106</v>
      </c>
      <c r="C2" s="26"/>
      <c r="D2" s="26"/>
      <c r="E2" s="26"/>
      <c r="F2" s="26"/>
    </row>
    <row r="3" spans="1:6" ht="13.5">
      <c r="A3" s="3"/>
      <c r="B3" s="14"/>
      <c r="C3" s="4"/>
      <c r="D3" s="4"/>
      <c r="E3" s="27" t="s">
        <v>4</v>
      </c>
      <c r="F3" s="27"/>
    </row>
    <row r="4" spans="1:6" ht="57.75" customHeight="1">
      <c r="A4" s="5" t="s">
        <v>5</v>
      </c>
      <c r="B4" s="15" t="s">
        <v>6</v>
      </c>
      <c r="C4" s="6" t="s">
        <v>0</v>
      </c>
      <c r="D4" s="6" t="s">
        <v>1</v>
      </c>
      <c r="E4" s="6" t="s">
        <v>2</v>
      </c>
      <c r="F4" s="7" t="s">
        <v>3</v>
      </c>
    </row>
    <row r="5" spans="1:6" ht="13.5">
      <c r="A5" s="5"/>
      <c r="B5" s="16">
        <v>1</v>
      </c>
      <c r="C5" s="8">
        <v>2</v>
      </c>
      <c r="D5" s="8">
        <v>3</v>
      </c>
      <c r="E5" s="8">
        <v>4</v>
      </c>
      <c r="F5" s="8">
        <v>5</v>
      </c>
    </row>
    <row r="6" spans="1:9" ht="19.5" customHeight="1">
      <c r="A6" s="20">
        <v>1</v>
      </c>
      <c r="B6" s="21" t="s">
        <v>62</v>
      </c>
      <c r="C6" s="9">
        <v>141151</v>
      </c>
      <c r="D6" s="9">
        <v>243607.4</v>
      </c>
      <c r="E6" s="9">
        <v>449255.4</v>
      </c>
      <c r="F6" s="10">
        <f>C6+D6+E6</f>
        <v>834013.8</v>
      </c>
      <c r="H6" s="11"/>
      <c r="I6" s="11"/>
    </row>
    <row r="7" spans="1:9" ht="19.5" customHeight="1">
      <c r="A7" s="13">
        <v>2</v>
      </c>
      <c r="B7" s="21" t="s">
        <v>63</v>
      </c>
      <c r="C7" s="18">
        <v>24000</v>
      </c>
      <c r="D7" s="18">
        <v>5400</v>
      </c>
      <c r="E7" s="9">
        <v>6300</v>
      </c>
      <c r="F7" s="10">
        <f>C7+D7+E7</f>
        <v>35700</v>
      </c>
      <c r="H7" s="11"/>
      <c r="I7" s="11"/>
    </row>
    <row r="8" spans="1:9" ht="19.5" customHeight="1">
      <c r="A8" s="13">
        <v>3</v>
      </c>
      <c r="B8" s="21" t="s">
        <v>64</v>
      </c>
      <c r="C8" s="18">
        <v>15946</v>
      </c>
      <c r="D8" s="18">
        <v>1648.5</v>
      </c>
      <c r="E8" s="9">
        <v>0</v>
      </c>
      <c r="F8" s="10">
        <f>C8+D8+E8</f>
        <v>17594.5</v>
      </c>
      <c r="H8" s="11"/>
      <c r="I8" s="11"/>
    </row>
    <row r="9" spans="1:9" ht="19.5" customHeight="1">
      <c r="A9" s="20">
        <v>4</v>
      </c>
      <c r="B9" s="21" t="s">
        <v>65</v>
      </c>
      <c r="C9" s="18">
        <v>29500</v>
      </c>
      <c r="D9" s="18">
        <v>12000</v>
      </c>
      <c r="E9" s="9">
        <v>0</v>
      </c>
      <c r="F9" s="10">
        <f>C9+D9+E9</f>
        <v>41500</v>
      </c>
      <c r="H9" s="11"/>
      <c r="I9" s="11"/>
    </row>
    <row r="10" spans="1:9" ht="19.5" customHeight="1">
      <c r="A10" s="20">
        <v>5</v>
      </c>
      <c r="B10" s="21" t="s">
        <v>66</v>
      </c>
      <c r="C10" s="18">
        <v>19500</v>
      </c>
      <c r="D10" s="18">
        <v>2480</v>
      </c>
      <c r="E10" s="9">
        <v>0</v>
      </c>
      <c r="F10" s="10">
        <f aca="true" t="shared" si="0" ref="F10:F48">C10+D10+E10</f>
        <v>21980</v>
      </c>
      <c r="H10" s="11"/>
      <c r="I10" s="11"/>
    </row>
    <row r="11" spans="1:9" ht="19.5" customHeight="1">
      <c r="A11" s="13">
        <v>6</v>
      </c>
      <c r="B11" s="21" t="s">
        <v>67</v>
      </c>
      <c r="C11" s="18">
        <v>11500</v>
      </c>
      <c r="D11" s="18">
        <v>440</v>
      </c>
      <c r="E11" s="9">
        <v>16000</v>
      </c>
      <c r="F11" s="10">
        <f t="shared" si="0"/>
        <v>27940</v>
      </c>
      <c r="H11" s="11"/>
      <c r="I11" s="11"/>
    </row>
    <row r="12" spans="1:9" ht="19.5" customHeight="1">
      <c r="A12" s="13">
        <v>7</v>
      </c>
      <c r="B12" s="21" t="s">
        <v>68</v>
      </c>
      <c r="C12" s="18">
        <v>20465.9</v>
      </c>
      <c r="D12" s="18">
        <v>6236.8</v>
      </c>
      <c r="E12" s="9">
        <v>0</v>
      </c>
      <c r="F12" s="10">
        <f t="shared" si="0"/>
        <v>26702.7</v>
      </c>
      <c r="H12" s="11"/>
      <c r="I12" s="11"/>
    </row>
    <row r="13" spans="1:9" ht="19.5" customHeight="1">
      <c r="A13" s="20">
        <v>8</v>
      </c>
      <c r="B13" s="21" t="s">
        <v>69</v>
      </c>
      <c r="C13" s="18">
        <v>13000</v>
      </c>
      <c r="D13" s="18">
        <v>6875</v>
      </c>
      <c r="E13" s="9">
        <v>9200</v>
      </c>
      <c r="F13" s="10">
        <f t="shared" si="0"/>
        <v>29075</v>
      </c>
      <c r="H13" s="11"/>
      <c r="I13" s="11"/>
    </row>
    <row r="14" spans="1:9" ht="19.5" customHeight="1">
      <c r="A14" s="20">
        <v>9</v>
      </c>
      <c r="B14" s="21" t="s">
        <v>70</v>
      </c>
      <c r="C14" s="18">
        <v>22200</v>
      </c>
      <c r="D14" s="18">
        <v>5879</v>
      </c>
      <c r="E14" s="9">
        <v>11760</v>
      </c>
      <c r="F14" s="10">
        <f t="shared" si="0"/>
        <v>39839</v>
      </c>
      <c r="H14" s="11"/>
      <c r="I14" s="11"/>
    </row>
    <row r="15" spans="1:9" ht="19.5" customHeight="1">
      <c r="A15" s="13">
        <v>10</v>
      </c>
      <c r="B15" s="21" t="s">
        <v>71</v>
      </c>
      <c r="C15" s="18">
        <v>19080</v>
      </c>
      <c r="D15" s="18">
        <v>6417</v>
      </c>
      <c r="E15" s="9">
        <v>14577.2</v>
      </c>
      <c r="F15" s="10">
        <f t="shared" si="0"/>
        <v>40074.2</v>
      </c>
      <c r="H15" s="11"/>
      <c r="I15" s="11"/>
    </row>
    <row r="16" spans="1:9" ht="19.5" customHeight="1">
      <c r="A16" s="13">
        <v>11</v>
      </c>
      <c r="B16" s="21" t="s">
        <v>72</v>
      </c>
      <c r="C16" s="18">
        <v>13700</v>
      </c>
      <c r="D16" s="18">
        <v>4687</v>
      </c>
      <c r="E16" s="9">
        <v>0</v>
      </c>
      <c r="F16" s="10">
        <f t="shared" si="0"/>
        <v>18387</v>
      </c>
      <c r="H16" s="11"/>
      <c r="I16" s="11"/>
    </row>
    <row r="17" spans="1:9" ht="19.5" customHeight="1">
      <c r="A17" s="20">
        <v>12</v>
      </c>
      <c r="B17" s="21" t="s">
        <v>73</v>
      </c>
      <c r="C17" s="18">
        <v>21965</v>
      </c>
      <c r="D17" s="18">
        <v>11669</v>
      </c>
      <c r="E17" s="9">
        <v>24257</v>
      </c>
      <c r="F17" s="10">
        <f t="shared" si="0"/>
        <v>57891</v>
      </c>
      <c r="H17" s="11"/>
      <c r="I17" s="11"/>
    </row>
    <row r="18" spans="1:9" ht="19.5" customHeight="1">
      <c r="A18" s="20">
        <v>13</v>
      </c>
      <c r="B18" s="21" t="s">
        <v>74</v>
      </c>
      <c r="C18" s="18">
        <v>24416</v>
      </c>
      <c r="D18" s="18">
        <v>1235</v>
      </c>
      <c r="E18" s="9">
        <v>12500</v>
      </c>
      <c r="F18" s="10">
        <f t="shared" si="0"/>
        <v>38151</v>
      </c>
      <c r="H18" s="11"/>
      <c r="I18" s="11"/>
    </row>
    <row r="19" spans="1:9" ht="19.5" customHeight="1">
      <c r="A19" s="13">
        <v>14</v>
      </c>
      <c r="B19" s="21" t="s">
        <v>75</v>
      </c>
      <c r="C19" s="9">
        <v>19500</v>
      </c>
      <c r="D19" s="9">
        <v>3000</v>
      </c>
      <c r="E19" s="9">
        <v>0</v>
      </c>
      <c r="F19" s="10">
        <f t="shared" si="0"/>
        <v>22500</v>
      </c>
      <c r="H19" s="11"/>
      <c r="I19" s="11"/>
    </row>
    <row r="20" spans="1:9" ht="19.5" customHeight="1">
      <c r="A20" s="13">
        <v>15</v>
      </c>
      <c r="B20" s="21" t="s">
        <v>76</v>
      </c>
      <c r="C20" s="18">
        <v>25450</v>
      </c>
      <c r="D20" s="18">
        <v>1450</v>
      </c>
      <c r="E20" s="9">
        <v>1500</v>
      </c>
      <c r="F20" s="10">
        <f t="shared" si="0"/>
        <v>28400</v>
      </c>
      <c r="H20" s="11"/>
      <c r="I20" s="11"/>
    </row>
    <row r="21" spans="1:9" ht="19.5" customHeight="1">
      <c r="A21" s="20">
        <v>16</v>
      </c>
      <c r="B21" s="21" t="s">
        <v>77</v>
      </c>
      <c r="C21" s="18">
        <v>18000</v>
      </c>
      <c r="D21" s="18">
        <v>2340</v>
      </c>
      <c r="E21" s="9">
        <v>16400</v>
      </c>
      <c r="F21" s="10">
        <f t="shared" si="0"/>
        <v>36740</v>
      </c>
      <c r="H21" s="11"/>
      <c r="I21" s="11"/>
    </row>
    <row r="22" spans="1:9" ht="19.5" customHeight="1">
      <c r="A22" s="20">
        <v>17</v>
      </c>
      <c r="B22" s="21" t="s">
        <v>78</v>
      </c>
      <c r="C22" s="18">
        <v>21000</v>
      </c>
      <c r="D22" s="18">
        <v>492</v>
      </c>
      <c r="E22" s="18">
        <v>9850</v>
      </c>
      <c r="F22" s="10">
        <f t="shared" si="0"/>
        <v>31342</v>
      </c>
      <c r="H22" s="11"/>
      <c r="I22" s="11"/>
    </row>
    <row r="23" spans="1:9" ht="19.5" customHeight="1">
      <c r="A23" s="13">
        <v>18</v>
      </c>
      <c r="B23" s="21" t="s">
        <v>79</v>
      </c>
      <c r="C23" s="18">
        <v>12904</v>
      </c>
      <c r="D23" s="18">
        <v>4300</v>
      </c>
      <c r="E23" s="9">
        <v>0</v>
      </c>
      <c r="F23" s="10">
        <f t="shared" si="0"/>
        <v>17204</v>
      </c>
      <c r="H23" s="11"/>
      <c r="I23" s="11"/>
    </row>
    <row r="24" spans="1:9" ht="19.5" customHeight="1">
      <c r="A24" s="13">
        <v>19</v>
      </c>
      <c r="B24" s="21" t="s">
        <v>80</v>
      </c>
      <c r="C24" s="9">
        <v>15314</v>
      </c>
      <c r="D24" s="9">
        <v>3354</v>
      </c>
      <c r="E24" s="9">
        <v>0</v>
      </c>
      <c r="F24" s="10">
        <f t="shared" si="0"/>
        <v>18668</v>
      </c>
      <c r="H24" s="11"/>
      <c r="I24" s="11"/>
    </row>
    <row r="25" spans="1:9" ht="19.5" customHeight="1">
      <c r="A25" s="20">
        <v>20</v>
      </c>
      <c r="B25" s="21" t="s">
        <v>81</v>
      </c>
      <c r="C25" s="18">
        <v>9650</v>
      </c>
      <c r="D25" s="18">
        <v>0</v>
      </c>
      <c r="E25" s="9">
        <v>0</v>
      </c>
      <c r="F25" s="10">
        <f t="shared" si="0"/>
        <v>9650</v>
      </c>
      <c r="H25" s="11"/>
      <c r="I25" s="11"/>
    </row>
    <row r="26" spans="1:9" ht="19.5" customHeight="1">
      <c r="A26" s="20">
        <v>21</v>
      </c>
      <c r="B26" s="21" t="s">
        <v>82</v>
      </c>
      <c r="C26" s="9">
        <v>13770</v>
      </c>
      <c r="D26" s="9">
        <v>1468</v>
      </c>
      <c r="E26" s="9">
        <v>0</v>
      </c>
      <c r="F26" s="10">
        <f t="shared" si="0"/>
        <v>15238</v>
      </c>
      <c r="H26" s="11"/>
      <c r="I26" s="11"/>
    </row>
    <row r="27" spans="1:9" ht="19.5" customHeight="1">
      <c r="A27" s="13">
        <v>22</v>
      </c>
      <c r="B27" s="21" t="s">
        <v>83</v>
      </c>
      <c r="C27" s="18">
        <v>22600</v>
      </c>
      <c r="D27" s="18">
        <v>8160</v>
      </c>
      <c r="E27" s="9">
        <v>10000</v>
      </c>
      <c r="F27" s="10">
        <f t="shared" si="0"/>
        <v>40760</v>
      </c>
      <c r="H27" s="11"/>
      <c r="I27" s="11"/>
    </row>
    <row r="28" spans="1:9" ht="19.5" customHeight="1">
      <c r="A28" s="13">
        <v>23</v>
      </c>
      <c r="B28" s="21" t="s">
        <v>84</v>
      </c>
      <c r="C28" s="18">
        <v>14500</v>
      </c>
      <c r="D28" s="18">
        <v>7256</v>
      </c>
      <c r="E28" s="9">
        <v>0</v>
      </c>
      <c r="F28" s="10">
        <f t="shared" si="0"/>
        <v>21756</v>
      </c>
      <c r="H28" s="11"/>
      <c r="I28" s="11"/>
    </row>
    <row r="29" spans="1:9" ht="19.5" customHeight="1">
      <c r="A29" s="20">
        <v>24</v>
      </c>
      <c r="B29" s="21" t="s">
        <v>85</v>
      </c>
      <c r="C29" s="18">
        <v>18000</v>
      </c>
      <c r="D29" s="18">
        <v>0</v>
      </c>
      <c r="E29" s="9">
        <v>0</v>
      </c>
      <c r="F29" s="10">
        <f t="shared" si="0"/>
        <v>18000</v>
      </c>
      <c r="H29" s="11"/>
      <c r="I29" s="11"/>
    </row>
    <row r="30" spans="1:9" ht="19.5" customHeight="1">
      <c r="A30" s="20">
        <v>25</v>
      </c>
      <c r="B30" s="21" t="s">
        <v>86</v>
      </c>
      <c r="C30" s="18">
        <v>12500</v>
      </c>
      <c r="D30" s="18">
        <v>3898.8</v>
      </c>
      <c r="E30" s="9">
        <v>0</v>
      </c>
      <c r="F30" s="10">
        <f t="shared" si="0"/>
        <v>16398.8</v>
      </c>
      <c r="H30" s="11"/>
      <c r="I30" s="11"/>
    </row>
    <row r="31" spans="1:9" ht="19.5" customHeight="1">
      <c r="A31" s="13">
        <v>26</v>
      </c>
      <c r="B31" s="21" t="s">
        <v>87</v>
      </c>
      <c r="C31" s="18">
        <v>23000</v>
      </c>
      <c r="D31" s="18">
        <v>1940</v>
      </c>
      <c r="E31" s="9">
        <v>0</v>
      </c>
      <c r="F31" s="10">
        <f t="shared" si="0"/>
        <v>24940</v>
      </c>
      <c r="H31" s="11"/>
      <c r="I31" s="11"/>
    </row>
    <row r="32" spans="1:9" ht="19.5" customHeight="1">
      <c r="A32" s="13">
        <v>27</v>
      </c>
      <c r="B32" s="21" t="s">
        <v>88</v>
      </c>
      <c r="C32" s="9">
        <v>14031</v>
      </c>
      <c r="D32" s="18">
        <v>975</v>
      </c>
      <c r="E32" s="9">
        <v>0</v>
      </c>
      <c r="F32" s="10">
        <f t="shared" si="0"/>
        <v>15006</v>
      </c>
      <c r="H32" s="11"/>
      <c r="I32" s="11"/>
    </row>
    <row r="33" spans="1:9" ht="19.5" customHeight="1">
      <c r="A33" s="20">
        <v>28</v>
      </c>
      <c r="B33" s="21" t="s">
        <v>89</v>
      </c>
      <c r="C33" s="18">
        <v>12067.1</v>
      </c>
      <c r="D33" s="18">
        <v>3100</v>
      </c>
      <c r="E33" s="9">
        <v>0</v>
      </c>
      <c r="F33" s="10">
        <f t="shared" si="0"/>
        <v>15167.1</v>
      </c>
      <c r="H33" s="11"/>
      <c r="I33" s="11"/>
    </row>
    <row r="34" spans="1:9" ht="19.5" customHeight="1">
      <c r="A34" s="20">
        <v>29</v>
      </c>
      <c r="B34" s="21" t="s">
        <v>90</v>
      </c>
      <c r="C34" s="18">
        <v>15303</v>
      </c>
      <c r="D34" s="18">
        <v>4037</v>
      </c>
      <c r="E34" s="9">
        <v>0</v>
      </c>
      <c r="F34" s="10">
        <f t="shared" si="0"/>
        <v>19340</v>
      </c>
      <c r="H34" s="11"/>
      <c r="I34" s="11"/>
    </row>
    <row r="35" spans="1:9" ht="19.5" customHeight="1">
      <c r="A35" s="13">
        <v>30</v>
      </c>
      <c r="B35" s="21" t="s">
        <v>91</v>
      </c>
      <c r="C35" s="18">
        <v>22000</v>
      </c>
      <c r="D35" s="18">
        <v>3884</v>
      </c>
      <c r="E35" s="9">
        <v>34000</v>
      </c>
      <c r="F35" s="10">
        <f t="shared" si="0"/>
        <v>59884</v>
      </c>
      <c r="H35" s="11"/>
      <c r="I35" s="11"/>
    </row>
    <row r="36" spans="1:9" ht="19.5" customHeight="1">
      <c r="A36" s="13">
        <v>31</v>
      </c>
      <c r="B36" s="21" t="s">
        <v>92</v>
      </c>
      <c r="C36" s="18">
        <v>17000</v>
      </c>
      <c r="D36" s="18">
        <v>6480</v>
      </c>
      <c r="E36" s="9">
        <v>0</v>
      </c>
      <c r="F36" s="10">
        <f t="shared" si="0"/>
        <v>23480</v>
      </c>
      <c r="H36" s="11"/>
      <c r="I36" s="11"/>
    </row>
    <row r="37" spans="1:9" ht="19.5" customHeight="1">
      <c r="A37" s="20">
        <v>32</v>
      </c>
      <c r="B37" s="21" t="s">
        <v>93</v>
      </c>
      <c r="C37" s="18">
        <v>19000</v>
      </c>
      <c r="D37" s="18">
        <v>0</v>
      </c>
      <c r="E37" s="9">
        <v>10000</v>
      </c>
      <c r="F37" s="10">
        <f t="shared" si="0"/>
        <v>29000</v>
      </c>
      <c r="H37" s="11"/>
      <c r="I37" s="11"/>
    </row>
    <row r="38" spans="1:9" ht="19.5" customHeight="1">
      <c r="A38" s="20">
        <v>33</v>
      </c>
      <c r="B38" s="21" t="s">
        <v>94</v>
      </c>
      <c r="C38" s="18">
        <v>28040</v>
      </c>
      <c r="D38" s="18">
        <v>4360</v>
      </c>
      <c r="E38" s="9">
        <v>17520</v>
      </c>
      <c r="F38" s="10">
        <f t="shared" si="0"/>
        <v>49920</v>
      </c>
      <c r="H38" s="11"/>
      <c r="I38" s="11"/>
    </row>
    <row r="39" spans="1:9" ht="19.5" customHeight="1">
      <c r="A39" s="13">
        <v>34</v>
      </c>
      <c r="B39" s="21" t="s">
        <v>95</v>
      </c>
      <c r="C39" s="18">
        <v>21060</v>
      </c>
      <c r="D39" s="18">
        <v>0</v>
      </c>
      <c r="E39" s="9">
        <v>10110</v>
      </c>
      <c r="F39" s="10">
        <f t="shared" si="0"/>
        <v>31170</v>
      </c>
      <c r="H39" s="11"/>
      <c r="I39" s="11"/>
    </row>
    <row r="40" spans="1:9" ht="19.5" customHeight="1">
      <c r="A40" s="13">
        <v>35</v>
      </c>
      <c r="B40" s="21" t="s">
        <v>96</v>
      </c>
      <c r="C40" s="18">
        <v>16600</v>
      </c>
      <c r="D40" s="18">
        <v>1517</v>
      </c>
      <c r="E40" s="9">
        <v>0</v>
      </c>
      <c r="F40" s="10">
        <f t="shared" si="0"/>
        <v>18117</v>
      </c>
      <c r="H40" s="11"/>
      <c r="I40" s="11"/>
    </row>
    <row r="41" spans="1:9" ht="19.5" customHeight="1">
      <c r="A41" s="20">
        <v>36</v>
      </c>
      <c r="B41" s="21" t="s">
        <v>97</v>
      </c>
      <c r="C41" s="18">
        <v>19800</v>
      </c>
      <c r="D41" s="18">
        <v>6520</v>
      </c>
      <c r="E41" s="9">
        <v>7600</v>
      </c>
      <c r="F41" s="10">
        <f t="shared" si="0"/>
        <v>33920</v>
      </c>
      <c r="H41" s="11"/>
      <c r="I41" s="11"/>
    </row>
    <row r="42" spans="1:9" ht="19.5" customHeight="1">
      <c r="A42" s="20">
        <v>37</v>
      </c>
      <c r="B42" s="21" t="s">
        <v>98</v>
      </c>
      <c r="C42" s="18">
        <v>16000</v>
      </c>
      <c r="D42" s="18">
        <v>450</v>
      </c>
      <c r="E42" s="9">
        <v>13200</v>
      </c>
      <c r="F42" s="10">
        <f t="shared" si="0"/>
        <v>29650</v>
      </c>
      <c r="H42" s="11"/>
      <c r="I42" s="11"/>
    </row>
    <row r="43" spans="1:9" ht="19.5" customHeight="1">
      <c r="A43" s="13">
        <v>38</v>
      </c>
      <c r="B43" s="21" t="s">
        <v>99</v>
      </c>
      <c r="C43" s="18">
        <v>17689</v>
      </c>
      <c r="D43" s="18">
        <v>1396</v>
      </c>
      <c r="E43" s="9">
        <v>12040</v>
      </c>
      <c r="F43" s="10">
        <f t="shared" si="0"/>
        <v>31125</v>
      </c>
      <c r="H43" s="11"/>
      <c r="I43" s="11"/>
    </row>
    <row r="44" spans="1:9" ht="19.5" customHeight="1">
      <c r="A44" s="13">
        <v>39</v>
      </c>
      <c r="B44" s="21" t="s">
        <v>100</v>
      </c>
      <c r="C44" s="18">
        <v>15080</v>
      </c>
      <c r="D44" s="18">
        <v>500</v>
      </c>
      <c r="E44" s="9">
        <v>10550</v>
      </c>
      <c r="F44" s="10">
        <f t="shared" si="0"/>
        <v>26130</v>
      </c>
      <c r="H44" s="11"/>
      <c r="I44" s="11"/>
    </row>
    <row r="45" spans="1:9" ht="19.5" customHeight="1">
      <c r="A45" s="20">
        <v>40</v>
      </c>
      <c r="B45" s="21" t="s">
        <v>101</v>
      </c>
      <c r="C45" s="18">
        <v>23015</v>
      </c>
      <c r="D45" s="18">
        <v>1341.5</v>
      </c>
      <c r="E45" s="9">
        <v>6200</v>
      </c>
      <c r="F45" s="10">
        <f t="shared" si="0"/>
        <v>30556.5</v>
      </c>
      <c r="H45" s="11"/>
      <c r="I45" s="11"/>
    </row>
    <row r="46" spans="1:9" ht="19.5" customHeight="1">
      <c r="A46" s="20">
        <v>41</v>
      </c>
      <c r="B46" s="21" t="s">
        <v>102</v>
      </c>
      <c r="C46" s="18">
        <v>14000</v>
      </c>
      <c r="D46" s="18">
        <v>7400</v>
      </c>
      <c r="E46" s="9">
        <v>0</v>
      </c>
      <c r="F46" s="10">
        <f t="shared" si="0"/>
        <v>21400</v>
      </c>
      <c r="H46" s="11"/>
      <c r="I46" s="11"/>
    </row>
    <row r="47" spans="1:9" ht="19.5" customHeight="1">
      <c r="A47" s="13">
        <v>42</v>
      </c>
      <c r="B47" s="21" t="s">
        <v>103</v>
      </c>
      <c r="C47" s="18">
        <v>46800</v>
      </c>
      <c r="D47" s="18">
        <v>37700</v>
      </c>
      <c r="E47" s="9">
        <v>116800</v>
      </c>
      <c r="F47" s="10">
        <f t="shared" si="0"/>
        <v>201300</v>
      </c>
      <c r="H47" s="11"/>
      <c r="I47" s="11"/>
    </row>
    <row r="48" spans="1:9" ht="19.5" customHeight="1">
      <c r="A48" s="13">
        <v>43</v>
      </c>
      <c r="B48" s="21" t="s">
        <v>104</v>
      </c>
      <c r="C48" s="18">
        <v>6844</v>
      </c>
      <c r="D48" s="18">
        <v>564</v>
      </c>
      <c r="E48" s="9">
        <v>0</v>
      </c>
      <c r="F48" s="10">
        <f t="shared" si="0"/>
        <v>7408</v>
      </c>
      <c r="H48" s="11"/>
      <c r="I48" s="11"/>
    </row>
    <row r="49" spans="1:9" ht="19.5" customHeight="1">
      <c r="A49" s="20">
        <v>44</v>
      </c>
      <c r="B49" s="19" t="s">
        <v>9</v>
      </c>
      <c r="C49" s="18">
        <v>102053</v>
      </c>
      <c r="D49" s="18">
        <v>78900</v>
      </c>
      <c r="E49" s="9">
        <v>401502</v>
      </c>
      <c r="F49" s="10">
        <f>C49+D49+E49</f>
        <v>582455</v>
      </c>
      <c r="H49" s="11"/>
      <c r="I49" s="11"/>
    </row>
    <row r="50" spans="1:9" ht="19.5" customHeight="1">
      <c r="A50" s="20">
        <v>45</v>
      </c>
      <c r="B50" s="19" t="s">
        <v>10</v>
      </c>
      <c r="C50" s="18">
        <v>35500</v>
      </c>
      <c r="D50" s="18">
        <v>23800</v>
      </c>
      <c r="E50" s="9">
        <v>165200</v>
      </c>
      <c r="F50" s="10">
        <f>C50+D50+E50</f>
        <v>224500</v>
      </c>
      <c r="H50" s="11"/>
      <c r="I50" s="11"/>
    </row>
    <row r="51" spans="1:9" ht="19.5" customHeight="1">
      <c r="A51" s="13">
        <v>46</v>
      </c>
      <c r="B51" s="19" t="s">
        <v>11</v>
      </c>
      <c r="C51" s="22">
        <v>15770.7</v>
      </c>
      <c r="D51" s="23">
        <v>1550</v>
      </c>
      <c r="E51" s="23"/>
      <c r="F51" s="10">
        <f>C51+D51+E51</f>
        <v>17320.7</v>
      </c>
      <c r="H51" s="11"/>
      <c r="I51" s="11"/>
    </row>
    <row r="52" spans="1:9" ht="19.5" customHeight="1">
      <c r="A52" s="13">
        <v>47</v>
      </c>
      <c r="B52" s="19" t="s">
        <v>12</v>
      </c>
      <c r="C52" s="18">
        <v>19500</v>
      </c>
      <c r="D52" s="18">
        <v>5000</v>
      </c>
      <c r="E52" s="9">
        <v>6000</v>
      </c>
      <c r="F52" s="10">
        <f>C52+D52+E52</f>
        <v>30500</v>
      </c>
      <c r="H52" s="11"/>
      <c r="I52" s="11"/>
    </row>
    <row r="53" spans="1:9" ht="19.5" customHeight="1">
      <c r="A53" s="13">
        <v>48</v>
      </c>
      <c r="B53" s="19" t="s">
        <v>13</v>
      </c>
      <c r="C53" s="18">
        <v>15711.4</v>
      </c>
      <c r="D53" s="18">
        <v>900</v>
      </c>
      <c r="E53" s="9"/>
      <c r="F53" s="10">
        <f aca="true" t="shared" si="1" ref="F53:F102">C53+D53+E53</f>
        <v>16611.4</v>
      </c>
      <c r="H53" s="11"/>
      <c r="I53" s="11"/>
    </row>
    <row r="54" spans="1:9" ht="19.5" customHeight="1">
      <c r="A54" s="13">
        <v>49</v>
      </c>
      <c r="B54" s="19" t="s">
        <v>105</v>
      </c>
      <c r="C54" s="18">
        <v>18546</v>
      </c>
      <c r="D54" s="18"/>
      <c r="E54" s="9"/>
      <c r="F54" s="10">
        <f t="shared" si="1"/>
        <v>18546</v>
      </c>
      <c r="H54" s="11"/>
      <c r="I54" s="11"/>
    </row>
    <row r="55" spans="1:9" ht="19.5" customHeight="1">
      <c r="A55" s="13">
        <v>50</v>
      </c>
      <c r="B55" s="19" t="s">
        <v>14</v>
      </c>
      <c r="C55" s="18">
        <v>14000</v>
      </c>
      <c r="D55" s="18">
        <v>14150</v>
      </c>
      <c r="E55" s="9"/>
      <c r="F55" s="10">
        <f t="shared" si="1"/>
        <v>28150</v>
      </c>
      <c r="H55" s="11"/>
      <c r="I55" s="11"/>
    </row>
    <row r="56" spans="1:9" ht="19.5" customHeight="1">
      <c r="A56" s="13">
        <v>51</v>
      </c>
      <c r="B56" s="19" t="s">
        <v>15</v>
      </c>
      <c r="C56" s="18">
        <v>23000</v>
      </c>
      <c r="D56" s="18">
        <v>5479</v>
      </c>
      <c r="E56" s="9">
        <v>19265</v>
      </c>
      <c r="F56" s="10">
        <f t="shared" si="1"/>
        <v>47744</v>
      </c>
      <c r="H56" s="11"/>
      <c r="I56" s="11"/>
    </row>
    <row r="57" spans="1:9" ht="19.5" customHeight="1">
      <c r="A57" s="13">
        <v>52</v>
      </c>
      <c r="B57" s="19" t="s">
        <v>16</v>
      </c>
      <c r="C57" s="18">
        <v>14060</v>
      </c>
      <c r="D57" s="18">
        <v>2771</v>
      </c>
      <c r="E57" s="9">
        <v>1150</v>
      </c>
      <c r="F57" s="10">
        <f t="shared" si="1"/>
        <v>17981</v>
      </c>
      <c r="H57" s="11"/>
      <c r="I57" s="11"/>
    </row>
    <row r="58" spans="1:9" ht="19.5" customHeight="1">
      <c r="A58" s="13">
        <v>53</v>
      </c>
      <c r="B58" s="19" t="s">
        <v>17</v>
      </c>
      <c r="C58" s="18">
        <v>17800</v>
      </c>
      <c r="D58" s="18">
        <v>7100</v>
      </c>
      <c r="E58" s="9">
        <v>5800</v>
      </c>
      <c r="F58" s="10">
        <f t="shared" si="1"/>
        <v>30700</v>
      </c>
      <c r="H58" s="11"/>
      <c r="I58" s="11"/>
    </row>
    <row r="59" spans="1:9" ht="19.5" customHeight="1">
      <c r="A59" s="13">
        <v>54</v>
      </c>
      <c r="B59" s="21" t="s">
        <v>18</v>
      </c>
      <c r="C59" s="9">
        <v>19100</v>
      </c>
      <c r="D59" s="9">
        <v>5200</v>
      </c>
      <c r="E59" s="9">
        <v>4700</v>
      </c>
      <c r="F59" s="10">
        <f>C59+D59+E59</f>
        <v>29000</v>
      </c>
      <c r="H59" s="11"/>
      <c r="I59" s="11"/>
    </row>
    <row r="60" spans="1:9" ht="19.5" customHeight="1">
      <c r="A60" s="13">
        <v>55</v>
      </c>
      <c r="B60" s="19" t="s">
        <v>19</v>
      </c>
      <c r="C60" s="18">
        <v>8700</v>
      </c>
      <c r="D60" s="18"/>
      <c r="E60" s="9"/>
      <c r="F60" s="10">
        <f t="shared" si="1"/>
        <v>8700</v>
      </c>
      <c r="H60" s="11"/>
      <c r="I60" s="11"/>
    </row>
    <row r="61" spans="1:9" ht="19.5" customHeight="1">
      <c r="A61" s="13">
        <v>56</v>
      </c>
      <c r="B61" s="19" t="s">
        <v>20</v>
      </c>
      <c r="C61" s="18">
        <v>18650</v>
      </c>
      <c r="D61" s="18">
        <v>6207</v>
      </c>
      <c r="E61" s="9"/>
      <c r="F61" s="10">
        <f t="shared" si="1"/>
        <v>24857</v>
      </c>
      <c r="H61" s="11"/>
      <c r="I61" s="11"/>
    </row>
    <row r="62" spans="1:9" ht="19.5" customHeight="1">
      <c r="A62" s="13">
        <v>57</v>
      </c>
      <c r="B62" s="19" t="s">
        <v>21</v>
      </c>
      <c r="C62" s="18">
        <v>16500</v>
      </c>
      <c r="D62" s="18">
        <v>2850</v>
      </c>
      <c r="E62" s="9">
        <v>6520</v>
      </c>
      <c r="F62" s="10">
        <f t="shared" si="1"/>
        <v>25870</v>
      </c>
      <c r="H62" s="11"/>
      <c r="I62" s="11"/>
    </row>
    <row r="63" spans="1:9" ht="19.5" customHeight="1">
      <c r="A63" s="13">
        <v>58</v>
      </c>
      <c r="B63" s="19" t="s">
        <v>22</v>
      </c>
      <c r="C63" s="18">
        <v>20124</v>
      </c>
      <c r="D63" s="18">
        <v>8400</v>
      </c>
      <c r="E63" s="9"/>
      <c r="F63" s="10">
        <f t="shared" si="1"/>
        <v>28524</v>
      </c>
      <c r="H63" s="11"/>
      <c r="I63" s="11"/>
    </row>
    <row r="64" spans="1:9" ht="19.5" customHeight="1">
      <c r="A64" s="13">
        <v>59</v>
      </c>
      <c r="B64" s="19" t="s">
        <v>23</v>
      </c>
      <c r="C64" s="18">
        <v>13000</v>
      </c>
      <c r="D64" s="18">
        <v>3920</v>
      </c>
      <c r="E64" s="9"/>
      <c r="F64" s="10">
        <f t="shared" si="1"/>
        <v>16920</v>
      </c>
      <c r="H64" s="11"/>
      <c r="I64" s="11"/>
    </row>
    <row r="65" spans="1:9" ht="19.5" customHeight="1">
      <c r="A65" s="13">
        <v>60</v>
      </c>
      <c r="B65" s="19" t="s">
        <v>24</v>
      </c>
      <c r="C65" s="18">
        <v>21812</v>
      </c>
      <c r="D65" s="18">
        <v>3146</v>
      </c>
      <c r="E65" s="9"/>
      <c r="F65" s="10">
        <f t="shared" si="1"/>
        <v>24958</v>
      </c>
      <c r="H65" s="11"/>
      <c r="I65" s="11"/>
    </row>
    <row r="66" spans="1:9" ht="19.5" customHeight="1">
      <c r="A66" s="13">
        <v>61</v>
      </c>
      <c r="B66" s="19" t="s">
        <v>25</v>
      </c>
      <c r="C66" s="9">
        <v>18180</v>
      </c>
      <c r="D66" s="9">
        <v>3640</v>
      </c>
      <c r="E66" s="9"/>
      <c r="F66" s="10">
        <f t="shared" si="1"/>
        <v>21820</v>
      </c>
      <c r="H66" s="11"/>
      <c r="I66" s="11"/>
    </row>
    <row r="67" spans="1:9" ht="19.5" customHeight="1">
      <c r="A67" s="13">
        <v>62</v>
      </c>
      <c r="B67" s="19" t="s">
        <v>26</v>
      </c>
      <c r="C67" s="9">
        <v>17320</v>
      </c>
      <c r="D67" s="9">
        <v>3460</v>
      </c>
      <c r="E67" s="9">
        <v>3200</v>
      </c>
      <c r="F67" s="10">
        <f t="shared" si="1"/>
        <v>23980</v>
      </c>
      <c r="H67" s="11"/>
      <c r="I67" s="11"/>
    </row>
    <row r="68" spans="1:9" ht="19.5" customHeight="1">
      <c r="A68" s="13">
        <v>63</v>
      </c>
      <c r="B68" s="19" t="s">
        <v>27</v>
      </c>
      <c r="C68" s="18">
        <v>22209.6</v>
      </c>
      <c r="D68" s="18">
        <v>3635</v>
      </c>
      <c r="E68" s="9"/>
      <c r="F68" s="10">
        <f t="shared" si="1"/>
        <v>25844.6</v>
      </c>
      <c r="H68" s="11"/>
      <c r="I68" s="11"/>
    </row>
    <row r="69" spans="1:9" ht="19.5" customHeight="1">
      <c r="A69" s="13">
        <v>64</v>
      </c>
      <c r="B69" s="19" t="s">
        <v>28</v>
      </c>
      <c r="C69" s="18">
        <v>12987</v>
      </c>
      <c r="D69" s="18">
        <v>2725</v>
      </c>
      <c r="E69" s="9"/>
      <c r="F69" s="10">
        <f t="shared" si="1"/>
        <v>15712</v>
      </c>
      <c r="H69" s="11"/>
      <c r="I69" s="11"/>
    </row>
    <row r="70" spans="1:9" ht="19.5" customHeight="1">
      <c r="A70" s="13">
        <v>65</v>
      </c>
      <c r="B70" s="19" t="s">
        <v>29</v>
      </c>
      <c r="C70" s="18">
        <v>16500</v>
      </c>
      <c r="D70" s="18">
        <v>970</v>
      </c>
      <c r="E70" s="9">
        <v>1403</v>
      </c>
      <c r="F70" s="10">
        <f t="shared" si="1"/>
        <v>18873</v>
      </c>
      <c r="H70" s="11"/>
      <c r="I70" s="11"/>
    </row>
    <row r="71" spans="1:9" ht="19.5" customHeight="1">
      <c r="A71" s="13">
        <v>66</v>
      </c>
      <c r="B71" s="19" t="s">
        <v>30</v>
      </c>
      <c r="C71" s="9">
        <v>33307</v>
      </c>
      <c r="D71" s="9">
        <v>5587.1</v>
      </c>
      <c r="E71" s="9">
        <v>9443.3</v>
      </c>
      <c r="F71" s="10">
        <f t="shared" si="1"/>
        <v>48337.399999999994</v>
      </c>
      <c r="H71" s="11"/>
      <c r="I71" s="11"/>
    </row>
    <row r="72" spans="1:9" ht="19.5" customHeight="1">
      <c r="A72" s="13">
        <v>67</v>
      </c>
      <c r="B72" s="19" t="s">
        <v>31</v>
      </c>
      <c r="C72" s="9">
        <v>21640.1</v>
      </c>
      <c r="D72" s="9">
        <v>0</v>
      </c>
      <c r="E72" s="9">
        <v>0</v>
      </c>
      <c r="F72" s="10">
        <f t="shared" si="1"/>
        <v>21640.1</v>
      </c>
      <c r="H72" s="11"/>
      <c r="I72" s="11"/>
    </row>
    <row r="73" spans="1:9" ht="19.5" customHeight="1">
      <c r="A73" s="13">
        <v>68</v>
      </c>
      <c r="B73" s="19" t="s">
        <v>32</v>
      </c>
      <c r="C73" s="18">
        <v>17000</v>
      </c>
      <c r="D73" s="18">
        <v>3800</v>
      </c>
      <c r="E73" s="9"/>
      <c r="F73" s="10">
        <f t="shared" si="1"/>
        <v>20800</v>
      </c>
      <c r="H73" s="11"/>
      <c r="I73" s="11"/>
    </row>
    <row r="74" spans="1:9" ht="19.5" customHeight="1">
      <c r="A74" s="13">
        <v>69</v>
      </c>
      <c r="B74" s="19" t="s">
        <v>33</v>
      </c>
      <c r="C74" s="18">
        <v>11791.2</v>
      </c>
      <c r="D74" s="18">
        <v>1744.8</v>
      </c>
      <c r="E74" s="9"/>
      <c r="F74" s="10">
        <f t="shared" si="1"/>
        <v>13536</v>
      </c>
      <c r="H74" s="11"/>
      <c r="I74" s="11"/>
    </row>
    <row r="75" spans="1:9" ht="19.5" customHeight="1">
      <c r="A75" s="13">
        <v>70</v>
      </c>
      <c r="B75" s="21" t="s">
        <v>34</v>
      </c>
      <c r="C75" s="9">
        <v>44028</v>
      </c>
      <c r="D75" s="9">
        <v>16851</v>
      </c>
      <c r="E75" s="9">
        <v>20065</v>
      </c>
      <c r="F75" s="10">
        <f t="shared" si="1"/>
        <v>80944</v>
      </c>
      <c r="H75" s="11"/>
      <c r="I75" s="11"/>
    </row>
    <row r="76" spans="1:9" ht="19.5" customHeight="1">
      <c r="A76" s="13">
        <v>71</v>
      </c>
      <c r="B76" s="19" t="s">
        <v>35</v>
      </c>
      <c r="C76" s="18">
        <v>28500</v>
      </c>
      <c r="D76" s="18">
        <v>5500</v>
      </c>
      <c r="E76" s="9">
        <v>10570</v>
      </c>
      <c r="F76" s="10">
        <f t="shared" si="1"/>
        <v>44570</v>
      </c>
      <c r="H76" s="11"/>
      <c r="I76" s="11"/>
    </row>
    <row r="77" spans="1:9" ht="19.5" customHeight="1">
      <c r="A77" s="13">
        <v>72</v>
      </c>
      <c r="B77" s="19" t="s">
        <v>36</v>
      </c>
      <c r="C77" s="18">
        <v>16800</v>
      </c>
      <c r="D77" s="18">
        <v>1050</v>
      </c>
      <c r="E77" s="9">
        <v>2000</v>
      </c>
      <c r="F77" s="10">
        <f t="shared" si="1"/>
        <v>19850</v>
      </c>
      <c r="H77" s="11"/>
      <c r="I77" s="11"/>
    </row>
    <row r="78" spans="1:9" ht="19.5" customHeight="1">
      <c r="A78" s="13">
        <v>73</v>
      </c>
      <c r="B78" s="21" t="s">
        <v>37</v>
      </c>
      <c r="C78" s="9">
        <f>16653+1400</f>
        <v>18053</v>
      </c>
      <c r="D78" s="9">
        <f>1056+1720</f>
        <v>2776</v>
      </c>
      <c r="E78" s="9">
        <v>0</v>
      </c>
      <c r="F78" s="10">
        <f t="shared" si="1"/>
        <v>20829</v>
      </c>
      <c r="H78" s="11"/>
      <c r="I78" s="11"/>
    </row>
    <row r="79" spans="1:9" ht="19.5" customHeight="1">
      <c r="A79" s="13">
        <v>74</v>
      </c>
      <c r="B79" s="19" t="s">
        <v>38</v>
      </c>
      <c r="C79" s="9">
        <v>14700</v>
      </c>
      <c r="D79" s="9">
        <v>3980</v>
      </c>
      <c r="E79" s="9">
        <v>0</v>
      </c>
      <c r="F79" s="10">
        <f t="shared" si="1"/>
        <v>18680</v>
      </c>
      <c r="H79" s="11"/>
      <c r="I79" s="11"/>
    </row>
    <row r="80" spans="1:9" ht="19.5" customHeight="1">
      <c r="A80" s="13">
        <v>75</v>
      </c>
      <c r="B80" s="19" t="s">
        <v>39</v>
      </c>
      <c r="C80" s="18">
        <v>18569.2</v>
      </c>
      <c r="D80" s="18">
        <v>2050.8</v>
      </c>
      <c r="E80" s="9">
        <v>13906</v>
      </c>
      <c r="F80" s="10">
        <f t="shared" si="1"/>
        <v>34526</v>
      </c>
      <c r="H80" s="11"/>
      <c r="I80" s="11"/>
    </row>
    <row r="81" spans="1:9" ht="19.5" customHeight="1">
      <c r="A81" s="13">
        <v>76</v>
      </c>
      <c r="B81" s="19" t="s">
        <v>40</v>
      </c>
      <c r="C81" s="9">
        <v>15500</v>
      </c>
      <c r="D81" s="9">
        <v>500</v>
      </c>
      <c r="E81" s="9">
        <v>0</v>
      </c>
      <c r="F81" s="10">
        <f t="shared" si="1"/>
        <v>16000</v>
      </c>
      <c r="H81" s="11"/>
      <c r="I81" s="11"/>
    </row>
    <row r="82" spans="1:9" ht="19.5" customHeight="1">
      <c r="A82" s="13">
        <v>77</v>
      </c>
      <c r="B82" s="19" t="s">
        <v>41</v>
      </c>
      <c r="C82" s="18">
        <v>12342</v>
      </c>
      <c r="D82" s="18">
        <v>2604</v>
      </c>
      <c r="E82" s="9"/>
      <c r="F82" s="10">
        <f t="shared" si="1"/>
        <v>14946</v>
      </c>
      <c r="H82" s="11"/>
      <c r="I82" s="11"/>
    </row>
    <row r="83" spans="1:9" ht="19.5" customHeight="1">
      <c r="A83" s="13">
        <v>78</v>
      </c>
      <c r="B83" s="21" t="s">
        <v>42</v>
      </c>
      <c r="C83" s="9">
        <v>23600</v>
      </c>
      <c r="D83" s="9">
        <v>950</v>
      </c>
      <c r="E83" s="9">
        <v>13900</v>
      </c>
      <c r="F83" s="10">
        <f t="shared" si="1"/>
        <v>38450</v>
      </c>
      <c r="H83" s="11"/>
      <c r="I83" s="11"/>
    </row>
    <row r="84" spans="1:9" ht="19.5" customHeight="1">
      <c r="A84" s="13">
        <v>79</v>
      </c>
      <c r="B84" s="19" t="s">
        <v>43</v>
      </c>
      <c r="C84" s="18">
        <v>6040</v>
      </c>
      <c r="D84" s="18">
        <v>900</v>
      </c>
      <c r="E84" s="9"/>
      <c r="F84" s="10">
        <f t="shared" si="1"/>
        <v>6940</v>
      </c>
      <c r="H84" s="11"/>
      <c r="I84" s="11"/>
    </row>
    <row r="85" spans="1:9" ht="19.5" customHeight="1">
      <c r="A85" s="13">
        <v>80</v>
      </c>
      <c r="B85" s="19" t="s">
        <v>44</v>
      </c>
      <c r="C85" s="18">
        <v>17292.8</v>
      </c>
      <c r="D85" s="18">
        <v>1915</v>
      </c>
      <c r="E85" s="9">
        <v>3632</v>
      </c>
      <c r="F85" s="10">
        <f t="shared" si="1"/>
        <v>22839.8</v>
      </c>
      <c r="H85" s="11"/>
      <c r="I85" s="11"/>
    </row>
    <row r="86" spans="1:9" ht="19.5" customHeight="1">
      <c r="A86" s="13">
        <v>81</v>
      </c>
      <c r="B86" s="19" t="s">
        <v>45</v>
      </c>
      <c r="C86" s="22">
        <v>17600</v>
      </c>
      <c r="D86" s="23">
        <v>6005</v>
      </c>
      <c r="E86" s="23">
        <v>5900</v>
      </c>
      <c r="F86" s="10">
        <f t="shared" si="1"/>
        <v>29505</v>
      </c>
      <c r="H86" s="11"/>
      <c r="I86" s="11"/>
    </row>
    <row r="87" spans="1:9" ht="19.5" customHeight="1">
      <c r="A87" s="13">
        <v>82</v>
      </c>
      <c r="B87" s="19" t="s">
        <v>46</v>
      </c>
      <c r="C87" s="18">
        <v>15685</v>
      </c>
      <c r="D87" s="18">
        <v>6117.4</v>
      </c>
      <c r="E87" s="9"/>
      <c r="F87" s="10">
        <f t="shared" si="1"/>
        <v>21802.4</v>
      </c>
      <c r="H87" s="11"/>
      <c r="I87" s="11"/>
    </row>
    <row r="88" spans="1:9" ht="19.5" customHeight="1">
      <c r="A88" s="13">
        <v>83</v>
      </c>
      <c r="B88" s="19" t="s">
        <v>47</v>
      </c>
      <c r="C88" s="18">
        <v>37341</v>
      </c>
      <c r="D88" s="18">
        <v>3180</v>
      </c>
      <c r="E88" s="9">
        <v>11850</v>
      </c>
      <c r="F88" s="10">
        <f t="shared" si="1"/>
        <v>52371</v>
      </c>
      <c r="H88" s="11"/>
      <c r="I88" s="11"/>
    </row>
    <row r="89" spans="1:9" ht="19.5" customHeight="1">
      <c r="A89" s="13">
        <v>84</v>
      </c>
      <c r="B89" s="19" t="s">
        <v>48</v>
      </c>
      <c r="C89" s="18">
        <v>14450</v>
      </c>
      <c r="D89" s="18">
        <v>3497.4</v>
      </c>
      <c r="E89" s="9"/>
      <c r="F89" s="10">
        <f t="shared" si="1"/>
        <v>17947.4</v>
      </c>
      <c r="H89" s="11"/>
      <c r="I89" s="11"/>
    </row>
    <row r="90" spans="1:9" ht="19.5" customHeight="1">
      <c r="A90" s="13">
        <v>85</v>
      </c>
      <c r="B90" s="19" t="s">
        <v>49</v>
      </c>
      <c r="C90" s="18">
        <v>28182.8</v>
      </c>
      <c r="D90" s="18">
        <v>3600</v>
      </c>
      <c r="E90" s="9">
        <v>19200</v>
      </c>
      <c r="F90" s="10">
        <f t="shared" si="1"/>
        <v>50982.8</v>
      </c>
      <c r="H90" s="11"/>
      <c r="I90" s="11"/>
    </row>
    <row r="91" spans="1:9" ht="19.5" customHeight="1">
      <c r="A91" s="13">
        <v>86</v>
      </c>
      <c r="B91" s="19" t="s">
        <v>50</v>
      </c>
      <c r="C91" s="9">
        <v>10000</v>
      </c>
      <c r="D91" s="9">
        <v>1900</v>
      </c>
      <c r="E91" s="9">
        <v>5300</v>
      </c>
      <c r="F91" s="10">
        <f t="shared" si="1"/>
        <v>17200</v>
      </c>
      <c r="H91" s="11"/>
      <c r="I91" s="11"/>
    </row>
    <row r="92" spans="1:9" ht="19.5" customHeight="1">
      <c r="A92" s="13">
        <v>87</v>
      </c>
      <c r="B92" s="19" t="s">
        <v>51</v>
      </c>
      <c r="C92" s="18">
        <v>12040</v>
      </c>
      <c r="D92" s="18"/>
      <c r="E92" s="9"/>
      <c r="F92" s="10">
        <f t="shared" si="1"/>
        <v>12040</v>
      </c>
      <c r="H92" s="11"/>
      <c r="I92" s="11"/>
    </row>
    <row r="93" spans="1:9" ht="19.5" customHeight="1">
      <c r="A93" s="13">
        <v>88</v>
      </c>
      <c r="B93" s="21" t="s">
        <v>52</v>
      </c>
      <c r="C93" s="9">
        <v>21316.8</v>
      </c>
      <c r="D93" s="9">
        <v>2385.6</v>
      </c>
      <c r="E93" s="9">
        <v>20316</v>
      </c>
      <c r="F93" s="10">
        <f t="shared" si="1"/>
        <v>44018.399999999994</v>
      </c>
      <c r="H93" s="11"/>
      <c r="I93" s="11"/>
    </row>
    <row r="94" spans="1:9" ht="19.5" customHeight="1">
      <c r="A94" s="13">
        <v>89</v>
      </c>
      <c r="B94" s="19" t="s">
        <v>53</v>
      </c>
      <c r="C94" s="18">
        <v>30907.6</v>
      </c>
      <c r="D94" s="18"/>
      <c r="E94" s="9">
        <v>25588.1</v>
      </c>
      <c r="F94" s="10">
        <f t="shared" si="1"/>
        <v>56495.7</v>
      </c>
      <c r="H94" s="11"/>
      <c r="I94" s="11"/>
    </row>
    <row r="95" spans="1:9" ht="19.5" customHeight="1">
      <c r="A95" s="13">
        <v>90</v>
      </c>
      <c r="B95" s="19" t="s">
        <v>54</v>
      </c>
      <c r="C95" s="18">
        <v>9400</v>
      </c>
      <c r="D95" s="18"/>
      <c r="E95" s="9">
        <v>2900</v>
      </c>
      <c r="F95" s="10">
        <f t="shared" si="1"/>
        <v>12300</v>
      </c>
      <c r="H95" s="11"/>
      <c r="I95" s="11"/>
    </row>
    <row r="96" spans="1:9" ht="19.5" customHeight="1">
      <c r="A96" s="13">
        <v>91</v>
      </c>
      <c r="B96" s="19" t="s">
        <v>55</v>
      </c>
      <c r="C96" s="18">
        <v>16055</v>
      </c>
      <c r="D96" s="18">
        <v>3068</v>
      </c>
      <c r="E96" s="9"/>
      <c r="F96" s="10">
        <f t="shared" si="1"/>
        <v>19123</v>
      </c>
      <c r="H96" s="11"/>
      <c r="I96" s="11"/>
    </row>
    <row r="97" spans="1:9" ht="19.5" customHeight="1">
      <c r="A97" s="13">
        <v>92</v>
      </c>
      <c r="B97" s="19" t="s">
        <v>56</v>
      </c>
      <c r="C97" s="9">
        <v>7884</v>
      </c>
      <c r="D97" s="18"/>
      <c r="E97" s="9"/>
      <c r="F97" s="10">
        <f t="shared" si="1"/>
        <v>7884</v>
      </c>
      <c r="H97" s="11"/>
      <c r="I97" s="11"/>
    </row>
    <row r="98" spans="1:9" ht="19.5" customHeight="1">
      <c r="A98" s="13">
        <v>93</v>
      </c>
      <c r="B98" s="19" t="s">
        <v>57</v>
      </c>
      <c r="C98" s="18">
        <v>10400</v>
      </c>
      <c r="D98" s="18"/>
      <c r="E98" s="9"/>
      <c r="F98" s="10">
        <f t="shared" si="1"/>
        <v>10400</v>
      </c>
      <c r="H98" s="11"/>
      <c r="I98" s="11"/>
    </row>
    <row r="99" spans="1:9" ht="19.5" customHeight="1">
      <c r="A99" s="13">
        <v>94</v>
      </c>
      <c r="B99" s="19" t="s">
        <v>58</v>
      </c>
      <c r="C99" s="18">
        <v>9800</v>
      </c>
      <c r="D99" s="18">
        <v>900</v>
      </c>
      <c r="E99" s="9"/>
      <c r="F99" s="10">
        <f t="shared" si="1"/>
        <v>10700</v>
      </c>
      <c r="H99" s="11"/>
      <c r="I99" s="11"/>
    </row>
    <row r="100" spans="1:9" ht="19.5" customHeight="1">
      <c r="A100" s="13">
        <v>95</v>
      </c>
      <c r="B100" s="19" t="s">
        <v>59</v>
      </c>
      <c r="C100" s="18">
        <v>13012.7</v>
      </c>
      <c r="D100" s="18"/>
      <c r="E100" s="9"/>
      <c r="F100" s="10">
        <f t="shared" si="1"/>
        <v>13012.7</v>
      </c>
      <c r="H100" s="11"/>
      <c r="I100" s="11"/>
    </row>
    <row r="101" spans="1:9" ht="19.5" customHeight="1">
      <c r="A101" s="13">
        <v>96</v>
      </c>
      <c r="B101" s="19" t="s">
        <v>60</v>
      </c>
      <c r="C101" s="18">
        <v>1522.2</v>
      </c>
      <c r="D101" s="18">
        <v>300</v>
      </c>
      <c r="E101" s="9"/>
      <c r="F101" s="10">
        <f t="shared" si="1"/>
        <v>1822.2</v>
      </c>
      <c r="H101" s="11"/>
      <c r="I101" s="11"/>
    </row>
    <row r="102" spans="1:9" ht="19.5" customHeight="1">
      <c r="A102" s="13">
        <v>97</v>
      </c>
      <c r="B102" s="19" t="s">
        <v>61</v>
      </c>
      <c r="C102" s="18">
        <v>9800</v>
      </c>
      <c r="D102" s="18"/>
      <c r="E102" s="9"/>
      <c r="F102" s="10">
        <f t="shared" si="1"/>
        <v>9800</v>
      </c>
      <c r="H102" s="11"/>
      <c r="I102" s="11"/>
    </row>
    <row r="103" spans="1:6" ht="20.25" customHeight="1">
      <c r="A103" s="28" t="s">
        <v>7</v>
      </c>
      <c r="B103" s="29"/>
      <c r="C103" s="12">
        <f>SUM(C6:C102)</f>
        <v>1972525.1</v>
      </c>
      <c r="D103" s="12">
        <f>SUM(D6:D102)</f>
        <v>691423.1000000001</v>
      </c>
      <c r="E103" s="12">
        <f>SUM(E6:E102)</f>
        <v>1598930.0000000002</v>
      </c>
      <c r="F103" s="12">
        <f>SUM(F6:F102)</f>
        <v>4262878.2</v>
      </c>
    </row>
    <row r="104" spans="2:6" ht="33" customHeight="1">
      <c r="B104" s="24"/>
      <c r="C104" s="24"/>
      <c r="D104" s="24"/>
      <c r="E104" s="24"/>
      <c r="F104" s="24"/>
    </row>
  </sheetData>
  <sheetProtection/>
  <protectedRanges>
    <protectedRange sqref="S106" name="Range4_6_1_1_1_1_2_1_1_1_1"/>
    <protectedRange sqref="M106" name="Range4_5_1_1_1_2_1_1_1_1_1"/>
    <protectedRange sqref="S103:S105" name="Range4_6_1_1_1_1_1_1_1_1_1"/>
    <protectedRange sqref="M103:M105" name="Range4_5_1_1_1_1_1_1_1_1_1_1"/>
    <protectedRange sqref="S11:S37 S39:S48" name="Range4_6_2_2_1_1_1_1_1_1_1_1"/>
    <protectedRange sqref="M11:M22 O14 M25:M32 M34:M48" name="Range4_5_1_2_2_1_1_1_1_1_1_1_1_2_1_1_1"/>
  </protectedRanges>
  <mergeCells count="5">
    <mergeCell ref="B104:F104"/>
    <mergeCell ref="B1:F1"/>
    <mergeCell ref="B2:F2"/>
    <mergeCell ref="E3:F3"/>
    <mergeCell ref="A103:B1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2019-02-08T12:48:18Z</dcterms:modified>
  <cp:category/>
  <cp:version/>
  <cp:contentType/>
  <cp:contentStatus/>
</cp:coreProperties>
</file>