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36"/>
  </bookViews>
  <sheets>
    <sheet name="Axb" sheetId="9" r:id="rId1"/>
  </sheets>
  <calcPr calcId="144525"/>
</workbook>
</file>

<file path=xl/calcChain.xml><?xml version="1.0" encoding="utf-8"?>
<calcChain xmlns="http://schemas.openxmlformats.org/spreadsheetml/2006/main">
  <c r="K108" i="9" l="1"/>
  <c r="J108" i="9"/>
  <c r="I108" i="9"/>
  <c r="H108" i="9"/>
  <c r="G108" i="9"/>
  <c r="F107" i="9"/>
  <c r="E107" i="9"/>
  <c r="F106" i="9"/>
  <c r="E106" i="9"/>
  <c r="F105" i="9"/>
  <c r="E105" i="9"/>
  <c r="F104" i="9"/>
  <c r="E104" i="9"/>
  <c r="F103" i="9"/>
  <c r="E103" i="9"/>
  <c r="F102" i="9"/>
  <c r="E102" i="9"/>
  <c r="F101" i="9"/>
  <c r="E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91" i="9"/>
  <c r="E91" i="9"/>
  <c r="F90" i="9"/>
  <c r="E90" i="9"/>
  <c r="F89" i="9"/>
  <c r="E89" i="9"/>
  <c r="F88" i="9"/>
  <c r="E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F78" i="9"/>
  <c r="E78" i="9"/>
  <c r="F77" i="9"/>
  <c r="E77" i="9"/>
  <c r="F76" i="9"/>
  <c r="E76" i="9"/>
  <c r="F75" i="9"/>
  <c r="E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5" i="9"/>
  <c r="E65" i="9"/>
  <c r="F64" i="9"/>
  <c r="E64" i="9"/>
  <c r="F63" i="9"/>
  <c r="E63" i="9"/>
  <c r="F62" i="9"/>
  <c r="E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F52" i="9"/>
  <c r="E52" i="9"/>
  <c r="F51" i="9"/>
  <c r="E51" i="9"/>
  <c r="F50" i="9"/>
  <c r="E50" i="9"/>
  <c r="F49" i="9"/>
  <c r="E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9" i="9"/>
  <c r="E39" i="9"/>
  <c r="F38" i="9"/>
  <c r="E38" i="9"/>
  <c r="F37" i="9"/>
  <c r="E37" i="9"/>
  <c r="F36" i="9"/>
  <c r="E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F108" i="9" s="1"/>
  <c r="E11" i="9"/>
  <c r="E108" i="9" s="1"/>
</calcChain>
</file>

<file path=xl/sharedStrings.xml><?xml version="1.0" encoding="utf-8"?>
<sst xmlns="http://schemas.openxmlformats.org/spreadsheetml/2006/main" count="115" uniqueCount="109">
  <si>
    <t>ք.Վաղարշապատ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</si>
  <si>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</si>
  <si>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</si>
  <si>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</si>
  <si>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</si>
  <si>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</si>
  <si>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</si>
  <si>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</si>
  <si>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</si>
  <si>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</si>
  <si>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</si>
  <si>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</si>
  <si>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</si>
  <si>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</si>
  <si>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</si>
  <si>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</si>
  <si>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</si>
  <si>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</si>
  <si>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</si>
  <si>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</si>
  <si>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</si>
  <si>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</si>
  <si>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</si>
  <si>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</si>
  <si>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</si>
  <si>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</si>
  <si>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</si>
  <si>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</si>
  <si>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</si>
  <si>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</si>
  <si>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</si>
  <si>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</si>
  <si>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</si>
  <si>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</si>
  <si>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</si>
  <si>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</si>
  <si>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</si>
  <si>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</si>
  <si>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</si>
  <si>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</si>
  <si>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</si>
  <si>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</si>
  <si>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հազար դրամ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</si>
  <si>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</si>
  <si>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</si>
  <si>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</si>
  <si>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</si>
  <si>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</si>
  <si>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</si>
  <si>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</si>
  <si>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</si>
  <si>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</si>
  <si>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</si>
  <si>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</si>
  <si>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</si>
  <si>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</si>
  <si>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</si>
  <si>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</si>
  <si>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</si>
  <si>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</si>
  <si>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</si>
  <si>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</si>
  <si>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</si>
  <si>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</si>
  <si>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</si>
  <si>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</si>
  <si>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</si>
  <si>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</si>
  <si>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</si>
  <si>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</si>
  <si>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</si>
  <si>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</si>
  <si>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</si>
  <si>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</si>
  <si>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</si>
  <si>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</si>
  <si>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</si>
  <si>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</si>
  <si>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</si>
  <si>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</si>
  <si>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</si>
  <si>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</si>
  <si>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</si>
  <si>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</si>
  <si>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</si>
  <si>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</si>
  <si>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</si>
  <si>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</si>
  <si>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</si>
  <si>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</si>
  <si>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</si>
  <si>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</si>
  <si>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</si>
  <si>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</si>
  <si>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</si>
  <si>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</si>
  <si>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</si>
  <si>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Համայնքի անվանումը</t>
  </si>
  <si>
    <t>30.06.2018թ.</t>
  </si>
  <si>
    <t>30.06.2019թ.</t>
  </si>
  <si>
    <t>Այգեշատ (էջմ.)</t>
  </si>
  <si>
    <t>Ընդամենը մարզ</t>
  </si>
  <si>
    <t>Տեղեկատվություն 
ՀՀ  Արմավիրի  մարզի համայնքներում աղբահանության վճարների հավաքագրման վերաբերյալ 30.06.2019թ. դրությամբ</t>
  </si>
  <si>
    <t>Հ/հ</t>
  </si>
  <si>
    <t xml:space="preserve">Ընդամենը աղբահանության վճարներ  </t>
  </si>
  <si>
    <t xml:space="preserve">այդ թվում` </t>
  </si>
  <si>
    <r>
      <rPr>
        <u/>
        <sz val="12"/>
        <rFont val="GHEA Grapalat"/>
        <family val="3"/>
      </rPr>
      <t>Համայնքի բյուջե մուտքագրված</t>
    </r>
    <r>
      <rPr>
        <sz val="12"/>
        <rFont val="GHEA Grapalat"/>
        <family val="3"/>
      </rPr>
      <t xml:space="preserve"> տեղական վճարների` </t>
    </r>
    <r>
      <rPr>
        <u/>
        <sz val="12"/>
        <rFont val="GHEA Grapalat"/>
        <family val="3"/>
      </rPr>
      <t xml:space="preserve">աղբահանության վճարներ </t>
    </r>
    <r>
      <rPr>
        <sz val="12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</si>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</sst>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1"/>
      <color indexed="8"/>
      <name val="Calibri"/>
      <family val="2"/>
      <charset val="204"/>
    </font>
    <font>
      <sz val="8"/>
      <name val="Calibri"/>
      <family val="2"/>
    </font>
    <font>
      <sz val="10"/>
      <name val="Times Armenian"/>
      <family val="1"/>
    </font>
    <font>
      <b/>
      <sz val="12"/>
      <name val="GHEA Grapalat"/>
      <family val="3"/>
    </font>
    <font>
      <u/>
      <sz val="12"/>
      <name val="GHEA Grapalat"/>
      <family val="3"/>
    </font>
    <font>
      <sz val="12"/>
      <color indexed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54">
    <xf numFmtId="0" fontId="0" fillId="0" borderId="0" xfId="0"/>
    <xf numFmtId="165" fontId="1" fillId="3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/>
    <xf numFmtId="166" fontId="1" fillId="0" borderId="3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5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1" fillId="2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2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1" fontId="1" fillId="5" borderId="1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165" fontId="1" fillId="3" borderId="0" xfId="0" applyNumberFormat="1" applyFont="1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" xfId="2" applyNumberFormat="1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/>
  </cellXfs>
  <cellStyles count="4">
    <cellStyle name="Normal 2" xfId="1"/>
    <cellStyle name="Normal 2 2" xfId="3"/>
    <cellStyle name="Normal_Sheet2" xfId="2"/>
    <cellStyle name="Обычный" xfId="0" builtinId="0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5"/>
  <sheetViews>
    <sheetView tabSelected="1" workbookViewId="0">
      <pane xSplit="2" ySplit="10" topLeftCell="C108" activePane="bottomRight" state="frozen"/>
      <selection pane="topRight" activeCell="C1" sqref="C1"/>
      <selection pane="bottomLeft" activeCell="A11" sqref="A11"/>
      <selection pane="bottomRight" activeCell="E108" sqref="E108"/>
    </sheetView>
  </sheetViews>
  <sheetFormatPr defaultColWidth="9.42578125" defaultRowHeight="17.25"/>
  <cols>
    <col min="1" max="1" width="3.140625" style="11" hidden="1" customWidth="1"/>
    <col min="2" max="2" width="5" style="11" customWidth="1"/>
    <col min="3" max="3" width="4" style="34" hidden="1" customWidth="1"/>
    <col min="4" max="4" width="24.85546875" style="53" customWidth="1"/>
    <col min="5" max="5" width="15.28515625" style="11" customWidth="1"/>
    <col min="6" max="6" width="13.42578125" style="11" customWidth="1"/>
    <col min="7" max="7" width="13.28515625" style="11" customWidth="1"/>
    <col min="8" max="9" width="12.7109375" style="11" customWidth="1"/>
    <col min="10" max="10" width="15.5703125" style="11" customWidth="1"/>
    <col min="11" max="11" width="26" style="11" customWidth="1"/>
    <col min="12" max="12" width="13" style="11" customWidth="1"/>
    <col min="13" max="256" width="9.42578125" style="11"/>
    <col min="257" max="257" width="0" style="11" hidden="1" customWidth="1"/>
    <col min="258" max="258" width="5" style="11" customWidth="1"/>
    <col min="259" max="259" width="0" style="11" hidden="1" customWidth="1"/>
    <col min="260" max="260" width="24.85546875" style="11" customWidth="1"/>
    <col min="261" max="261" width="15.28515625" style="11" customWidth="1"/>
    <col min="262" max="262" width="13.42578125" style="11" customWidth="1"/>
    <col min="263" max="263" width="13.28515625" style="11" customWidth="1"/>
    <col min="264" max="265" width="12.7109375" style="11" customWidth="1"/>
    <col min="266" max="266" width="15.5703125" style="11" customWidth="1"/>
    <col min="267" max="267" width="26" style="11" customWidth="1"/>
    <col min="268" max="268" width="13" style="11" customWidth="1"/>
    <col min="269" max="512" width="9.42578125" style="11"/>
    <col min="513" max="513" width="0" style="11" hidden="1" customWidth="1"/>
    <col min="514" max="514" width="5" style="11" customWidth="1"/>
    <col min="515" max="515" width="0" style="11" hidden="1" customWidth="1"/>
    <col min="516" max="516" width="24.85546875" style="11" customWidth="1"/>
    <col min="517" max="517" width="15.28515625" style="11" customWidth="1"/>
    <col min="518" max="518" width="13.42578125" style="11" customWidth="1"/>
    <col min="519" max="519" width="13.28515625" style="11" customWidth="1"/>
    <col min="520" max="521" width="12.7109375" style="11" customWidth="1"/>
    <col min="522" max="522" width="15.5703125" style="11" customWidth="1"/>
    <col min="523" max="523" width="26" style="11" customWidth="1"/>
    <col min="524" max="524" width="13" style="11" customWidth="1"/>
    <col min="525" max="768" width="9.42578125" style="11"/>
    <col min="769" max="769" width="0" style="11" hidden="1" customWidth="1"/>
    <col min="770" max="770" width="5" style="11" customWidth="1"/>
    <col min="771" max="771" width="0" style="11" hidden="1" customWidth="1"/>
    <col min="772" max="772" width="24.85546875" style="11" customWidth="1"/>
    <col min="773" max="773" width="15.28515625" style="11" customWidth="1"/>
    <col min="774" max="774" width="13.42578125" style="11" customWidth="1"/>
    <col min="775" max="775" width="13.28515625" style="11" customWidth="1"/>
    <col min="776" max="777" width="12.7109375" style="11" customWidth="1"/>
    <col min="778" max="778" width="15.5703125" style="11" customWidth="1"/>
    <col min="779" max="779" width="26" style="11" customWidth="1"/>
    <col min="780" max="780" width="13" style="11" customWidth="1"/>
    <col min="781" max="1024" width="9.42578125" style="11"/>
    <col min="1025" max="1025" width="0" style="11" hidden="1" customWidth="1"/>
    <col min="1026" max="1026" width="5" style="11" customWidth="1"/>
    <col min="1027" max="1027" width="0" style="11" hidden="1" customWidth="1"/>
    <col min="1028" max="1028" width="24.85546875" style="11" customWidth="1"/>
    <col min="1029" max="1029" width="15.28515625" style="11" customWidth="1"/>
    <col min="1030" max="1030" width="13.42578125" style="11" customWidth="1"/>
    <col min="1031" max="1031" width="13.28515625" style="11" customWidth="1"/>
    <col min="1032" max="1033" width="12.7109375" style="11" customWidth="1"/>
    <col min="1034" max="1034" width="15.5703125" style="11" customWidth="1"/>
    <col min="1035" max="1035" width="26" style="11" customWidth="1"/>
    <col min="1036" max="1036" width="13" style="11" customWidth="1"/>
    <col min="1037" max="1280" width="9.42578125" style="11"/>
    <col min="1281" max="1281" width="0" style="11" hidden="1" customWidth="1"/>
    <col min="1282" max="1282" width="5" style="11" customWidth="1"/>
    <col min="1283" max="1283" width="0" style="11" hidden="1" customWidth="1"/>
    <col min="1284" max="1284" width="24.85546875" style="11" customWidth="1"/>
    <col min="1285" max="1285" width="15.28515625" style="11" customWidth="1"/>
    <col min="1286" max="1286" width="13.42578125" style="11" customWidth="1"/>
    <col min="1287" max="1287" width="13.28515625" style="11" customWidth="1"/>
    <col min="1288" max="1289" width="12.7109375" style="11" customWidth="1"/>
    <col min="1290" max="1290" width="15.5703125" style="11" customWidth="1"/>
    <col min="1291" max="1291" width="26" style="11" customWidth="1"/>
    <col min="1292" max="1292" width="13" style="11" customWidth="1"/>
    <col min="1293" max="1536" width="9.42578125" style="11"/>
    <col min="1537" max="1537" width="0" style="11" hidden="1" customWidth="1"/>
    <col min="1538" max="1538" width="5" style="11" customWidth="1"/>
    <col min="1539" max="1539" width="0" style="11" hidden="1" customWidth="1"/>
    <col min="1540" max="1540" width="24.85546875" style="11" customWidth="1"/>
    <col min="1541" max="1541" width="15.28515625" style="11" customWidth="1"/>
    <col min="1542" max="1542" width="13.42578125" style="11" customWidth="1"/>
    <col min="1543" max="1543" width="13.28515625" style="11" customWidth="1"/>
    <col min="1544" max="1545" width="12.7109375" style="11" customWidth="1"/>
    <col min="1546" max="1546" width="15.5703125" style="11" customWidth="1"/>
    <col min="1547" max="1547" width="26" style="11" customWidth="1"/>
    <col min="1548" max="1548" width="13" style="11" customWidth="1"/>
    <col min="1549" max="1792" width="9.42578125" style="11"/>
    <col min="1793" max="1793" width="0" style="11" hidden="1" customWidth="1"/>
    <col min="1794" max="1794" width="5" style="11" customWidth="1"/>
    <col min="1795" max="1795" width="0" style="11" hidden="1" customWidth="1"/>
    <col min="1796" max="1796" width="24.85546875" style="11" customWidth="1"/>
    <col min="1797" max="1797" width="15.28515625" style="11" customWidth="1"/>
    <col min="1798" max="1798" width="13.42578125" style="11" customWidth="1"/>
    <col min="1799" max="1799" width="13.28515625" style="11" customWidth="1"/>
    <col min="1800" max="1801" width="12.7109375" style="11" customWidth="1"/>
    <col min="1802" max="1802" width="15.5703125" style="11" customWidth="1"/>
    <col min="1803" max="1803" width="26" style="11" customWidth="1"/>
    <col min="1804" max="1804" width="13" style="11" customWidth="1"/>
    <col min="1805" max="2048" width="9.42578125" style="11"/>
    <col min="2049" max="2049" width="0" style="11" hidden="1" customWidth="1"/>
    <col min="2050" max="2050" width="5" style="11" customWidth="1"/>
    <col min="2051" max="2051" width="0" style="11" hidden="1" customWidth="1"/>
    <col min="2052" max="2052" width="24.85546875" style="11" customWidth="1"/>
    <col min="2053" max="2053" width="15.28515625" style="11" customWidth="1"/>
    <col min="2054" max="2054" width="13.42578125" style="11" customWidth="1"/>
    <col min="2055" max="2055" width="13.28515625" style="11" customWidth="1"/>
    <col min="2056" max="2057" width="12.7109375" style="11" customWidth="1"/>
    <col min="2058" max="2058" width="15.5703125" style="11" customWidth="1"/>
    <col min="2059" max="2059" width="26" style="11" customWidth="1"/>
    <col min="2060" max="2060" width="13" style="11" customWidth="1"/>
    <col min="2061" max="2304" width="9.42578125" style="11"/>
    <col min="2305" max="2305" width="0" style="11" hidden="1" customWidth="1"/>
    <col min="2306" max="2306" width="5" style="11" customWidth="1"/>
    <col min="2307" max="2307" width="0" style="11" hidden="1" customWidth="1"/>
    <col min="2308" max="2308" width="24.85546875" style="11" customWidth="1"/>
    <col min="2309" max="2309" width="15.28515625" style="11" customWidth="1"/>
    <col min="2310" max="2310" width="13.42578125" style="11" customWidth="1"/>
    <col min="2311" max="2311" width="13.28515625" style="11" customWidth="1"/>
    <col min="2312" max="2313" width="12.7109375" style="11" customWidth="1"/>
    <col min="2314" max="2314" width="15.5703125" style="11" customWidth="1"/>
    <col min="2315" max="2315" width="26" style="11" customWidth="1"/>
    <col min="2316" max="2316" width="13" style="11" customWidth="1"/>
    <col min="2317" max="2560" width="9.42578125" style="11"/>
    <col min="2561" max="2561" width="0" style="11" hidden="1" customWidth="1"/>
    <col min="2562" max="2562" width="5" style="11" customWidth="1"/>
    <col min="2563" max="2563" width="0" style="11" hidden="1" customWidth="1"/>
    <col min="2564" max="2564" width="24.85546875" style="11" customWidth="1"/>
    <col min="2565" max="2565" width="15.28515625" style="11" customWidth="1"/>
    <col min="2566" max="2566" width="13.42578125" style="11" customWidth="1"/>
    <col min="2567" max="2567" width="13.28515625" style="11" customWidth="1"/>
    <col min="2568" max="2569" width="12.7109375" style="11" customWidth="1"/>
    <col min="2570" max="2570" width="15.5703125" style="11" customWidth="1"/>
    <col min="2571" max="2571" width="26" style="11" customWidth="1"/>
    <col min="2572" max="2572" width="13" style="11" customWidth="1"/>
    <col min="2573" max="2816" width="9.42578125" style="11"/>
    <col min="2817" max="2817" width="0" style="11" hidden="1" customWidth="1"/>
    <col min="2818" max="2818" width="5" style="11" customWidth="1"/>
    <col min="2819" max="2819" width="0" style="11" hidden="1" customWidth="1"/>
    <col min="2820" max="2820" width="24.85546875" style="11" customWidth="1"/>
    <col min="2821" max="2821" width="15.28515625" style="11" customWidth="1"/>
    <col min="2822" max="2822" width="13.42578125" style="11" customWidth="1"/>
    <col min="2823" max="2823" width="13.28515625" style="11" customWidth="1"/>
    <col min="2824" max="2825" width="12.7109375" style="11" customWidth="1"/>
    <col min="2826" max="2826" width="15.5703125" style="11" customWidth="1"/>
    <col min="2827" max="2827" width="26" style="11" customWidth="1"/>
    <col min="2828" max="2828" width="13" style="11" customWidth="1"/>
    <col min="2829" max="3072" width="9.42578125" style="11"/>
    <col min="3073" max="3073" width="0" style="11" hidden="1" customWidth="1"/>
    <col min="3074" max="3074" width="5" style="11" customWidth="1"/>
    <col min="3075" max="3075" width="0" style="11" hidden="1" customWidth="1"/>
    <col min="3076" max="3076" width="24.85546875" style="11" customWidth="1"/>
    <col min="3077" max="3077" width="15.28515625" style="11" customWidth="1"/>
    <col min="3078" max="3078" width="13.42578125" style="11" customWidth="1"/>
    <col min="3079" max="3079" width="13.28515625" style="11" customWidth="1"/>
    <col min="3080" max="3081" width="12.7109375" style="11" customWidth="1"/>
    <col min="3082" max="3082" width="15.5703125" style="11" customWidth="1"/>
    <col min="3083" max="3083" width="26" style="11" customWidth="1"/>
    <col min="3084" max="3084" width="13" style="11" customWidth="1"/>
    <col min="3085" max="3328" width="9.42578125" style="11"/>
    <col min="3329" max="3329" width="0" style="11" hidden="1" customWidth="1"/>
    <col min="3330" max="3330" width="5" style="11" customWidth="1"/>
    <col min="3331" max="3331" width="0" style="11" hidden="1" customWidth="1"/>
    <col min="3332" max="3332" width="24.85546875" style="11" customWidth="1"/>
    <col min="3333" max="3333" width="15.28515625" style="11" customWidth="1"/>
    <col min="3334" max="3334" width="13.42578125" style="11" customWidth="1"/>
    <col min="3335" max="3335" width="13.28515625" style="11" customWidth="1"/>
    <col min="3336" max="3337" width="12.7109375" style="11" customWidth="1"/>
    <col min="3338" max="3338" width="15.5703125" style="11" customWidth="1"/>
    <col min="3339" max="3339" width="26" style="11" customWidth="1"/>
    <col min="3340" max="3340" width="13" style="11" customWidth="1"/>
    <col min="3341" max="3584" width="9.42578125" style="11"/>
    <col min="3585" max="3585" width="0" style="11" hidden="1" customWidth="1"/>
    <col min="3586" max="3586" width="5" style="11" customWidth="1"/>
    <col min="3587" max="3587" width="0" style="11" hidden="1" customWidth="1"/>
    <col min="3588" max="3588" width="24.85546875" style="11" customWidth="1"/>
    <col min="3589" max="3589" width="15.28515625" style="11" customWidth="1"/>
    <col min="3590" max="3590" width="13.42578125" style="11" customWidth="1"/>
    <col min="3591" max="3591" width="13.28515625" style="11" customWidth="1"/>
    <col min="3592" max="3593" width="12.7109375" style="11" customWidth="1"/>
    <col min="3594" max="3594" width="15.5703125" style="11" customWidth="1"/>
    <col min="3595" max="3595" width="26" style="11" customWidth="1"/>
    <col min="3596" max="3596" width="13" style="11" customWidth="1"/>
    <col min="3597" max="3840" width="9.42578125" style="11"/>
    <col min="3841" max="3841" width="0" style="11" hidden="1" customWidth="1"/>
    <col min="3842" max="3842" width="5" style="11" customWidth="1"/>
    <col min="3843" max="3843" width="0" style="11" hidden="1" customWidth="1"/>
    <col min="3844" max="3844" width="24.85546875" style="11" customWidth="1"/>
    <col min="3845" max="3845" width="15.28515625" style="11" customWidth="1"/>
    <col min="3846" max="3846" width="13.42578125" style="11" customWidth="1"/>
    <col min="3847" max="3847" width="13.28515625" style="11" customWidth="1"/>
    <col min="3848" max="3849" width="12.7109375" style="11" customWidth="1"/>
    <col min="3850" max="3850" width="15.5703125" style="11" customWidth="1"/>
    <col min="3851" max="3851" width="26" style="11" customWidth="1"/>
    <col min="3852" max="3852" width="13" style="11" customWidth="1"/>
    <col min="3853" max="4096" width="9.42578125" style="11"/>
    <col min="4097" max="4097" width="0" style="11" hidden="1" customWidth="1"/>
    <col min="4098" max="4098" width="5" style="11" customWidth="1"/>
    <col min="4099" max="4099" width="0" style="11" hidden="1" customWidth="1"/>
    <col min="4100" max="4100" width="24.85546875" style="11" customWidth="1"/>
    <col min="4101" max="4101" width="15.28515625" style="11" customWidth="1"/>
    <col min="4102" max="4102" width="13.42578125" style="11" customWidth="1"/>
    <col min="4103" max="4103" width="13.28515625" style="11" customWidth="1"/>
    <col min="4104" max="4105" width="12.7109375" style="11" customWidth="1"/>
    <col min="4106" max="4106" width="15.5703125" style="11" customWidth="1"/>
    <col min="4107" max="4107" width="26" style="11" customWidth="1"/>
    <col min="4108" max="4108" width="13" style="11" customWidth="1"/>
    <col min="4109" max="4352" width="9.42578125" style="11"/>
    <col min="4353" max="4353" width="0" style="11" hidden="1" customWidth="1"/>
    <col min="4354" max="4354" width="5" style="11" customWidth="1"/>
    <col min="4355" max="4355" width="0" style="11" hidden="1" customWidth="1"/>
    <col min="4356" max="4356" width="24.85546875" style="11" customWidth="1"/>
    <col min="4357" max="4357" width="15.28515625" style="11" customWidth="1"/>
    <col min="4358" max="4358" width="13.42578125" style="11" customWidth="1"/>
    <col min="4359" max="4359" width="13.28515625" style="11" customWidth="1"/>
    <col min="4360" max="4361" width="12.7109375" style="11" customWidth="1"/>
    <col min="4362" max="4362" width="15.5703125" style="11" customWidth="1"/>
    <col min="4363" max="4363" width="26" style="11" customWidth="1"/>
    <col min="4364" max="4364" width="13" style="11" customWidth="1"/>
    <col min="4365" max="4608" width="9.42578125" style="11"/>
    <col min="4609" max="4609" width="0" style="11" hidden="1" customWidth="1"/>
    <col min="4610" max="4610" width="5" style="11" customWidth="1"/>
    <col min="4611" max="4611" width="0" style="11" hidden="1" customWidth="1"/>
    <col min="4612" max="4612" width="24.85546875" style="11" customWidth="1"/>
    <col min="4613" max="4613" width="15.28515625" style="11" customWidth="1"/>
    <col min="4614" max="4614" width="13.42578125" style="11" customWidth="1"/>
    <col min="4615" max="4615" width="13.28515625" style="11" customWidth="1"/>
    <col min="4616" max="4617" width="12.7109375" style="11" customWidth="1"/>
    <col min="4618" max="4618" width="15.5703125" style="11" customWidth="1"/>
    <col min="4619" max="4619" width="26" style="11" customWidth="1"/>
    <col min="4620" max="4620" width="13" style="11" customWidth="1"/>
    <col min="4621" max="4864" width="9.42578125" style="11"/>
    <col min="4865" max="4865" width="0" style="11" hidden="1" customWidth="1"/>
    <col min="4866" max="4866" width="5" style="11" customWidth="1"/>
    <col min="4867" max="4867" width="0" style="11" hidden="1" customWidth="1"/>
    <col min="4868" max="4868" width="24.85546875" style="11" customWidth="1"/>
    <col min="4869" max="4869" width="15.28515625" style="11" customWidth="1"/>
    <col min="4870" max="4870" width="13.42578125" style="11" customWidth="1"/>
    <col min="4871" max="4871" width="13.28515625" style="11" customWidth="1"/>
    <col min="4872" max="4873" width="12.7109375" style="11" customWidth="1"/>
    <col min="4874" max="4874" width="15.5703125" style="11" customWidth="1"/>
    <col min="4875" max="4875" width="26" style="11" customWidth="1"/>
    <col min="4876" max="4876" width="13" style="11" customWidth="1"/>
    <col min="4877" max="5120" width="9.42578125" style="11"/>
    <col min="5121" max="5121" width="0" style="11" hidden="1" customWidth="1"/>
    <col min="5122" max="5122" width="5" style="11" customWidth="1"/>
    <col min="5123" max="5123" width="0" style="11" hidden="1" customWidth="1"/>
    <col min="5124" max="5124" width="24.85546875" style="11" customWidth="1"/>
    <col min="5125" max="5125" width="15.28515625" style="11" customWidth="1"/>
    <col min="5126" max="5126" width="13.42578125" style="11" customWidth="1"/>
    <col min="5127" max="5127" width="13.28515625" style="11" customWidth="1"/>
    <col min="5128" max="5129" width="12.7109375" style="11" customWidth="1"/>
    <col min="5130" max="5130" width="15.5703125" style="11" customWidth="1"/>
    <col min="5131" max="5131" width="26" style="11" customWidth="1"/>
    <col min="5132" max="5132" width="13" style="11" customWidth="1"/>
    <col min="5133" max="5376" width="9.42578125" style="11"/>
    <col min="5377" max="5377" width="0" style="11" hidden="1" customWidth="1"/>
    <col min="5378" max="5378" width="5" style="11" customWidth="1"/>
    <col min="5379" max="5379" width="0" style="11" hidden="1" customWidth="1"/>
    <col min="5380" max="5380" width="24.85546875" style="11" customWidth="1"/>
    <col min="5381" max="5381" width="15.28515625" style="11" customWidth="1"/>
    <col min="5382" max="5382" width="13.42578125" style="11" customWidth="1"/>
    <col min="5383" max="5383" width="13.28515625" style="11" customWidth="1"/>
    <col min="5384" max="5385" width="12.7109375" style="11" customWidth="1"/>
    <col min="5386" max="5386" width="15.5703125" style="11" customWidth="1"/>
    <col min="5387" max="5387" width="26" style="11" customWidth="1"/>
    <col min="5388" max="5388" width="13" style="11" customWidth="1"/>
    <col min="5389" max="5632" width="9.42578125" style="11"/>
    <col min="5633" max="5633" width="0" style="11" hidden="1" customWidth="1"/>
    <col min="5634" max="5634" width="5" style="11" customWidth="1"/>
    <col min="5635" max="5635" width="0" style="11" hidden="1" customWidth="1"/>
    <col min="5636" max="5636" width="24.85546875" style="11" customWidth="1"/>
    <col min="5637" max="5637" width="15.28515625" style="11" customWidth="1"/>
    <col min="5638" max="5638" width="13.42578125" style="11" customWidth="1"/>
    <col min="5639" max="5639" width="13.28515625" style="11" customWidth="1"/>
    <col min="5640" max="5641" width="12.7109375" style="11" customWidth="1"/>
    <col min="5642" max="5642" width="15.5703125" style="11" customWidth="1"/>
    <col min="5643" max="5643" width="26" style="11" customWidth="1"/>
    <col min="5644" max="5644" width="13" style="11" customWidth="1"/>
    <col min="5645" max="5888" width="9.42578125" style="11"/>
    <col min="5889" max="5889" width="0" style="11" hidden="1" customWidth="1"/>
    <col min="5890" max="5890" width="5" style="11" customWidth="1"/>
    <col min="5891" max="5891" width="0" style="11" hidden="1" customWidth="1"/>
    <col min="5892" max="5892" width="24.85546875" style="11" customWidth="1"/>
    <col min="5893" max="5893" width="15.28515625" style="11" customWidth="1"/>
    <col min="5894" max="5894" width="13.42578125" style="11" customWidth="1"/>
    <col min="5895" max="5895" width="13.28515625" style="11" customWidth="1"/>
    <col min="5896" max="5897" width="12.7109375" style="11" customWidth="1"/>
    <col min="5898" max="5898" width="15.5703125" style="11" customWidth="1"/>
    <col min="5899" max="5899" width="26" style="11" customWidth="1"/>
    <col min="5900" max="5900" width="13" style="11" customWidth="1"/>
    <col min="5901" max="6144" width="9.42578125" style="11"/>
    <col min="6145" max="6145" width="0" style="11" hidden="1" customWidth="1"/>
    <col min="6146" max="6146" width="5" style="11" customWidth="1"/>
    <col min="6147" max="6147" width="0" style="11" hidden="1" customWidth="1"/>
    <col min="6148" max="6148" width="24.85546875" style="11" customWidth="1"/>
    <col min="6149" max="6149" width="15.28515625" style="11" customWidth="1"/>
    <col min="6150" max="6150" width="13.42578125" style="11" customWidth="1"/>
    <col min="6151" max="6151" width="13.28515625" style="11" customWidth="1"/>
    <col min="6152" max="6153" width="12.7109375" style="11" customWidth="1"/>
    <col min="6154" max="6154" width="15.5703125" style="11" customWidth="1"/>
    <col min="6155" max="6155" width="26" style="11" customWidth="1"/>
    <col min="6156" max="6156" width="13" style="11" customWidth="1"/>
    <col min="6157" max="6400" width="9.42578125" style="11"/>
    <col min="6401" max="6401" width="0" style="11" hidden="1" customWidth="1"/>
    <col min="6402" max="6402" width="5" style="11" customWidth="1"/>
    <col min="6403" max="6403" width="0" style="11" hidden="1" customWidth="1"/>
    <col min="6404" max="6404" width="24.85546875" style="11" customWidth="1"/>
    <col min="6405" max="6405" width="15.28515625" style="11" customWidth="1"/>
    <col min="6406" max="6406" width="13.42578125" style="11" customWidth="1"/>
    <col min="6407" max="6407" width="13.28515625" style="11" customWidth="1"/>
    <col min="6408" max="6409" width="12.7109375" style="11" customWidth="1"/>
    <col min="6410" max="6410" width="15.5703125" style="11" customWidth="1"/>
    <col min="6411" max="6411" width="26" style="11" customWidth="1"/>
    <col min="6412" max="6412" width="13" style="11" customWidth="1"/>
    <col min="6413" max="6656" width="9.42578125" style="11"/>
    <col min="6657" max="6657" width="0" style="11" hidden="1" customWidth="1"/>
    <col min="6658" max="6658" width="5" style="11" customWidth="1"/>
    <col min="6659" max="6659" width="0" style="11" hidden="1" customWidth="1"/>
    <col min="6660" max="6660" width="24.85546875" style="11" customWidth="1"/>
    <col min="6661" max="6661" width="15.28515625" style="11" customWidth="1"/>
    <col min="6662" max="6662" width="13.42578125" style="11" customWidth="1"/>
    <col min="6663" max="6663" width="13.28515625" style="11" customWidth="1"/>
    <col min="6664" max="6665" width="12.7109375" style="11" customWidth="1"/>
    <col min="6666" max="6666" width="15.5703125" style="11" customWidth="1"/>
    <col min="6667" max="6667" width="26" style="11" customWidth="1"/>
    <col min="6668" max="6668" width="13" style="11" customWidth="1"/>
    <col min="6669" max="6912" width="9.42578125" style="11"/>
    <col min="6913" max="6913" width="0" style="11" hidden="1" customWidth="1"/>
    <col min="6914" max="6914" width="5" style="11" customWidth="1"/>
    <col min="6915" max="6915" width="0" style="11" hidden="1" customWidth="1"/>
    <col min="6916" max="6916" width="24.85546875" style="11" customWidth="1"/>
    <col min="6917" max="6917" width="15.28515625" style="11" customWidth="1"/>
    <col min="6918" max="6918" width="13.42578125" style="11" customWidth="1"/>
    <col min="6919" max="6919" width="13.28515625" style="11" customWidth="1"/>
    <col min="6920" max="6921" width="12.7109375" style="11" customWidth="1"/>
    <col min="6922" max="6922" width="15.5703125" style="11" customWidth="1"/>
    <col min="6923" max="6923" width="26" style="11" customWidth="1"/>
    <col min="6924" max="6924" width="13" style="11" customWidth="1"/>
    <col min="6925" max="7168" width="9.42578125" style="11"/>
    <col min="7169" max="7169" width="0" style="11" hidden="1" customWidth="1"/>
    <col min="7170" max="7170" width="5" style="11" customWidth="1"/>
    <col min="7171" max="7171" width="0" style="11" hidden="1" customWidth="1"/>
    <col min="7172" max="7172" width="24.85546875" style="11" customWidth="1"/>
    <col min="7173" max="7173" width="15.28515625" style="11" customWidth="1"/>
    <col min="7174" max="7174" width="13.42578125" style="11" customWidth="1"/>
    <col min="7175" max="7175" width="13.28515625" style="11" customWidth="1"/>
    <col min="7176" max="7177" width="12.7109375" style="11" customWidth="1"/>
    <col min="7178" max="7178" width="15.5703125" style="11" customWidth="1"/>
    <col min="7179" max="7179" width="26" style="11" customWidth="1"/>
    <col min="7180" max="7180" width="13" style="11" customWidth="1"/>
    <col min="7181" max="7424" width="9.42578125" style="11"/>
    <col min="7425" max="7425" width="0" style="11" hidden="1" customWidth="1"/>
    <col min="7426" max="7426" width="5" style="11" customWidth="1"/>
    <col min="7427" max="7427" width="0" style="11" hidden="1" customWidth="1"/>
    <col min="7428" max="7428" width="24.85546875" style="11" customWidth="1"/>
    <col min="7429" max="7429" width="15.28515625" style="11" customWidth="1"/>
    <col min="7430" max="7430" width="13.42578125" style="11" customWidth="1"/>
    <col min="7431" max="7431" width="13.28515625" style="11" customWidth="1"/>
    <col min="7432" max="7433" width="12.7109375" style="11" customWidth="1"/>
    <col min="7434" max="7434" width="15.5703125" style="11" customWidth="1"/>
    <col min="7435" max="7435" width="26" style="11" customWidth="1"/>
    <col min="7436" max="7436" width="13" style="11" customWidth="1"/>
    <col min="7437" max="7680" width="9.42578125" style="11"/>
    <col min="7681" max="7681" width="0" style="11" hidden="1" customWidth="1"/>
    <col min="7682" max="7682" width="5" style="11" customWidth="1"/>
    <col min="7683" max="7683" width="0" style="11" hidden="1" customWidth="1"/>
    <col min="7684" max="7684" width="24.85546875" style="11" customWidth="1"/>
    <col min="7685" max="7685" width="15.28515625" style="11" customWidth="1"/>
    <col min="7686" max="7686" width="13.42578125" style="11" customWidth="1"/>
    <col min="7687" max="7687" width="13.28515625" style="11" customWidth="1"/>
    <col min="7688" max="7689" width="12.7109375" style="11" customWidth="1"/>
    <col min="7690" max="7690" width="15.5703125" style="11" customWidth="1"/>
    <col min="7691" max="7691" width="26" style="11" customWidth="1"/>
    <col min="7692" max="7692" width="13" style="11" customWidth="1"/>
    <col min="7693" max="7936" width="9.42578125" style="11"/>
    <col min="7937" max="7937" width="0" style="11" hidden="1" customWidth="1"/>
    <col min="7938" max="7938" width="5" style="11" customWidth="1"/>
    <col min="7939" max="7939" width="0" style="11" hidden="1" customWidth="1"/>
    <col min="7940" max="7940" width="24.85546875" style="11" customWidth="1"/>
    <col min="7941" max="7941" width="15.28515625" style="11" customWidth="1"/>
    <col min="7942" max="7942" width="13.42578125" style="11" customWidth="1"/>
    <col min="7943" max="7943" width="13.28515625" style="11" customWidth="1"/>
    <col min="7944" max="7945" width="12.7109375" style="11" customWidth="1"/>
    <col min="7946" max="7946" width="15.5703125" style="11" customWidth="1"/>
    <col min="7947" max="7947" width="26" style="11" customWidth="1"/>
    <col min="7948" max="7948" width="13" style="11" customWidth="1"/>
    <col min="7949" max="8192" width="9.42578125" style="11"/>
    <col min="8193" max="8193" width="0" style="11" hidden="1" customWidth="1"/>
    <col min="8194" max="8194" width="5" style="11" customWidth="1"/>
    <col min="8195" max="8195" width="0" style="11" hidden="1" customWidth="1"/>
    <col min="8196" max="8196" width="24.85546875" style="11" customWidth="1"/>
    <col min="8197" max="8197" width="15.28515625" style="11" customWidth="1"/>
    <col min="8198" max="8198" width="13.42578125" style="11" customWidth="1"/>
    <col min="8199" max="8199" width="13.28515625" style="11" customWidth="1"/>
    <col min="8200" max="8201" width="12.7109375" style="11" customWidth="1"/>
    <col min="8202" max="8202" width="15.5703125" style="11" customWidth="1"/>
    <col min="8203" max="8203" width="26" style="11" customWidth="1"/>
    <col min="8204" max="8204" width="13" style="11" customWidth="1"/>
    <col min="8205" max="8448" width="9.42578125" style="11"/>
    <col min="8449" max="8449" width="0" style="11" hidden="1" customWidth="1"/>
    <col min="8450" max="8450" width="5" style="11" customWidth="1"/>
    <col min="8451" max="8451" width="0" style="11" hidden="1" customWidth="1"/>
    <col min="8452" max="8452" width="24.85546875" style="11" customWidth="1"/>
    <col min="8453" max="8453" width="15.28515625" style="11" customWidth="1"/>
    <col min="8454" max="8454" width="13.42578125" style="11" customWidth="1"/>
    <col min="8455" max="8455" width="13.28515625" style="11" customWidth="1"/>
    <col min="8456" max="8457" width="12.7109375" style="11" customWidth="1"/>
    <col min="8458" max="8458" width="15.5703125" style="11" customWidth="1"/>
    <col min="8459" max="8459" width="26" style="11" customWidth="1"/>
    <col min="8460" max="8460" width="13" style="11" customWidth="1"/>
    <col min="8461" max="8704" width="9.42578125" style="11"/>
    <col min="8705" max="8705" width="0" style="11" hidden="1" customWidth="1"/>
    <col min="8706" max="8706" width="5" style="11" customWidth="1"/>
    <col min="8707" max="8707" width="0" style="11" hidden="1" customWidth="1"/>
    <col min="8708" max="8708" width="24.85546875" style="11" customWidth="1"/>
    <col min="8709" max="8709" width="15.28515625" style="11" customWidth="1"/>
    <col min="8710" max="8710" width="13.42578125" style="11" customWidth="1"/>
    <col min="8711" max="8711" width="13.28515625" style="11" customWidth="1"/>
    <col min="8712" max="8713" width="12.7109375" style="11" customWidth="1"/>
    <col min="8714" max="8714" width="15.5703125" style="11" customWidth="1"/>
    <col min="8715" max="8715" width="26" style="11" customWidth="1"/>
    <col min="8716" max="8716" width="13" style="11" customWidth="1"/>
    <col min="8717" max="8960" width="9.42578125" style="11"/>
    <col min="8961" max="8961" width="0" style="11" hidden="1" customWidth="1"/>
    <col min="8962" max="8962" width="5" style="11" customWidth="1"/>
    <col min="8963" max="8963" width="0" style="11" hidden="1" customWidth="1"/>
    <col min="8964" max="8964" width="24.85546875" style="11" customWidth="1"/>
    <col min="8965" max="8965" width="15.28515625" style="11" customWidth="1"/>
    <col min="8966" max="8966" width="13.42578125" style="11" customWidth="1"/>
    <col min="8967" max="8967" width="13.28515625" style="11" customWidth="1"/>
    <col min="8968" max="8969" width="12.7109375" style="11" customWidth="1"/>
    <col min="8970" max="8970" width="15.5703125" style="11" customWidth="1"/>
    <col min="8971" max="8971" width="26" style="11" customWidth="1"/>
    <col min="8972" max="8972" width="13" style="11" customWidth="1"/>
    <col min="8973" max="9216" width="9.42578125" style="11"/>
    <col min="9217" max="9217" width="0" style="11" hidden="1" customWidth="1"/>
    <col min="9218" max="9218" width="5" style="11" customWidth="1"/>
    <col min="9219" max="9219" width="0" style="11" hidden="1" customWidth="1"/>
    <col min="9220" max="9220" width="24.85546875" style="11" customWidth="1"/>
    <col min="9221" max="9221" width="15.28515625" style="11" customWidth="1"/>
    <col min="9222" max="9222" width="13.42578125" style="11" customWidth="1"/>
    <col min="9223" max="9223" width="13.28515625" style="11" customWidth="1"/>
    <col min="9224" max="9225" width="12.7109375" style="11" customWidth="1"/>
    <col min="9226" max="9226" width="15.5703125" style="11" customWidth="1"/>
    <col min="9227" max="9227" width="26" style="11" customWidth="1"/>
    <col min="9228" max="9228" width="13" style="11" customWidth="1"/>
    <col min="9229" max="9472" width="9.42578125" style="11"/>
    <col min="9473" max="9473" width="0" style="11" hidden="1" customWidth="1"/>
    <col min="9474" max="9474" width="5" style="11" customWidth="1"/>
    <col min="9475" max="9475" width="0" style="11" hidden="1" customWidth="1"/>
    <col min="9476" max="9476" width="24.85546875" style="11" customWidth="1"/>
    <col min="9477" max="9477" width="15.28515625" style="11" customWidth="1"/>
    <col min="9478" max="9478" width="13.42578125" style="11" customWidth="1"/>
    <col min="9479" max="9479" width="13.28515625" style="11" customWidth="1"/>
    <col min="9480" max="9481" width="12.7109375" style="11" customWidth="1"/>
    <col min="9482" max="9482" width="15.5703125" style="11" customWidth="1"/>
    <col min="9483" max="9483" width="26" style="11" customWidth="1"/>
    <col min="9484" max="9484" width="13" style="11" customWidth="1"/>
    <col min="9485" max="9728" width="9.42578125" style="11"/>
    <col min="9729" max="9729" width="0" style="11" hidden="1" customWidth="1"/>
    <col min="9730" max="9730" width="5" style="11" customWidth="1"/>
    <col min="9731" max="9731" width="0" style="11" hidden="1" customWidth="1"/>
    <col min="9732" max="9732" width="24.85546875" style="11" customWidth="1"/>
    <col min="9733" max="9733" width="15.28515625" style="11" customWidth="1"/>
    <col min="9734" max="9734" width="13.42578125" style="11" customWidth="1"/>
    <col min="9735" max="9735" width="13.28515625" style="11" customWidth="1"/>
    <col min="9736" max="9737" width="12.7109375" style="11" customWidth="1"/>
    <col min="9738" max="9738" width="15.5703125" style="11" customWidth="1"/>
    <col min="9739" max="9739" width="26" style="11" customWidth="1"/>
    <col min="9740" max="9740" width="13" style="11" customWidth="1"/>
    <col min="9741" max="9984" width="9.42578125" style="11"/>
    <col min="9985" max="9985" width="0" style="11" hidden="1" customWidth="1"/>
    <col min="9986" max="9986" width="5" style="11" customWidth="1"/>
    <col min="9987" max="9987" width="0" style="11" hidden="1" customWidth="1"/>
    <col min="9988" max="9988" width="24.85546875" style="11" customWidth="1"/>
    <col min="9989" max="9989" width="15.28515625" style="11" customWidth="1"/>
    <col min="9990" max="9990" width="13.42578125" style="11" customWidth="1"/>
    <col min="9991" max="9991" width="13.28515625" style="11" customWidth="1"/>
    <col min="9992" max="9993" width="12.7109375" style="11" customWidth="1"/>
    <col min="9994" max="9994" width="15.5703125" style="11" customWidth="1"/>
    <col min="9995" max="9995" width="26" style="11" customWidth="1"/>
    <col min="9996" max="9996" width="13" style="11" customWidth="1"/>
    <col min="9997" max="10240" width="9.42578125" style="11"/>
    <col min="10241" max="10241" width="0" style="11" hidden="1" customWidth="1"/>
    <col min="10242" max="10242" width="5" style="11" customWidth="1"/>
    <col min="10243" max="10243" width="0" style="11" hidden="1" customWidth="1"/>
    <col min="10244" max="10244" width="24.85546875" style="11" customWidth="1"/>
    <col min="10245" max="10245" width="15.28515625" style="11" customWidth="1"/>
    <col min="10246" max="10246" width="13.42578125" style="11" customWidth="1"/>
    <col min="10247" max="10247" width="13.28515625" style="11" customWidth="1"/>
    <col min="10248" max="10249" width="12.7109375" style="11" customWidth="1"/>
    <col min="10250" max="10250" width="15.5703125" style="11" customWidth="1"/>
    <col min="10251" max="10251" width="26" style="11" customWidth="1"/>
    <col min="10252" max="10252" width="13" style="11" customWidth="1"/>
    <col min="10253" max="10496" width="9.42578125" style="11"/>
    <col min="10497" max="10497" width="0" style="11" hidden="1" customWidth="1"/>
    <col min="10498" max="10498" width="5" style="11" customWidth="1"/>
    <col min="10499" max="10499" width="0" style="11" hidden="1" customWidth="1"/>
    <col min="10500" max="10500" width="24.85546875" style="11" customWidth="1"/>
    <col min="10501" max="10501" width="15.28515625" style="11" customWidth="1"/>
    <col min="10502" max="10502" width="13.42578125" style="11" customWidth="1"/>
    <col min="10503" max="10503" width="13.28515625" style="11" customWidth="1"/>
    <col min="10504" max="10505" width="12.7109375" style="11" customWidth="1"/>
    <col min="10506" max="10506" width="15.5703125" style="11" customWidth="1"/>
    <col min="10507" max="10507" width="26" style="11" customWidth="1"/>
    <col min="10508" max="10508" width="13" style="11" customWidth="1"/>
    <col min="10509" max="10752" width="9.42578125" style="11"/>
    <col min="10753" max="10753" width="0" style="11" hidden="1" customWidth="1"/>
    <col min="10754" max="10754" width="5" style="11" customWidth="1"/>
    <col min="10755" max="10755" width="0" style="11" hidden="1" customWidth="1"/>
    <col min="10756" max="10756" width="24.85546875" style="11" customWidth="1"/>
    <col min="10757" max="10757" width="15.28515625" style="11" customWidth="1"/>
    <col min="10758" max="10758" width="13.42578125" style="11" customWidth="1"/>
    <col min="10759" max="10759" width="13.28515625" style="11" customWidth="1"/>
    <col min="10760" max="10761" width="12.7109375" style="11" customWidth="1"/>
    <col min="10762" max="10762" width="15.5703125" style="11" customWidth="1"/>
    <col min="10763" max="10763" width="26" style="11" customWidth="1"/>
    <col min="10764" max="10764" width="13" style="11" customWidth="1"/>
    <col min="10765" max="11008" width="9.42578125" style="11"/>
    <col min="11009" max="11009" width="0" style="11" hidden="1" customWidth="1"/>
    <col min="11010" max="11010" width="5" style="11" customWidth="1"/>
    <col min="11011" max="11011" width="0" style="11" hidden="1" customWidth="1"/>
    <col min="11012" max="11012" width="24.85546875" style="11" customWidth="1"/>
    <col min="11013" max="11013" width="15.28515625" style="11" customWidth="1"/>
    <col min="11014" max="11014" width="13.42578125" style="11" customWidth="1"/>
    <col min="11015" max="11015" width="13.28515625" style="11" customWidth="1"/>
    <col min="11016" max="11017" width="12.7109375" style="11" customWidth="1"/>
    <col min="11018" max="11018" width="15.5703125" style="11" customWidth="1"/>
    <col min="11019" max="11019" width="26" style="11" customWidth="1"/>
    <col min="11020" max="11020" width="13" style="11" customWidth="1"/>
    <col min="11021" max="11264" width="9.42578125" style="11"/>
    <col min="11265" max="11265" width="0" style="11" hidden="1" customWidth="1"/>
    <col min="11266" max="11266" width="5" style="11" customWidth="1"/>
    <col min="11267" max="11267" width="0" style="11" hidden="1" customWidth="1"/>
    <col min="11268" max="11268" width="24.85546875" style="11" customWidth="1"/>
    <col min="11269" max="11269" width="15.28515625" style="11" customWidth="1"/>
    <col min="11270" max="11270" width="13.42578125" style="11" customWidth="1"/>
    <col min="11271" max="11271" width="13.28515625" style="11" customWidth="1"/>
    <col min="11272" max="11273" width="12.7109375" style="11" customWidth="1"/>
    <col min="11274" max="11274" width="15.5703125" style="11" customWidth="1"/>
    <col min="11275" max="11275" width="26" style="11" customWidth="1"/>
    <col min="11276" max="11276" width="13" style="11" customWidth="1"/>
    <col min="11277" max="11520" width="9.42578125" style="11"/>
    <col min="11521" max="11521" width="0" style="11" hidden="1" customWidth="1"/>
    <col min="11522" max="11522" width="5" style="11" customWidth="1"/>
    <col min="11523" max="11523" width="0" style="11" hidden="1" customWidth="1"/>
    <col min="11524" max="11524" width="24.85546875" style="11" customWidth="1"/>
    <col min="11525" max="11525" width="15.28515625" style="11" customWidth="1"/>
    <col min="11526" max="11526" width="13.42578125" style="11" customWidth="1"/>
    <col min="11527" max="11527" width="13.28515625" style="11" customWidth="1"/>
    <col min="11528" max="11529" width="12.7109375" style="11" customWidth="1"/>
    <col min="11530" max="11530" width="15.5703125" style="11" customWidth="1"/>
    <col min="11531" max="11531" width="26" style="11" customWidth="1"/>
    <col min="11532" max="11532" width="13" style="11" customWidth="1"/>
    <col min="11533" max="11776" width="9.42578125" style="11"/>
    <col min="11777" max="11777" width="0" style="11" hidden="1" customWidth="1"/>
    <col min="11778" max="11778" width="5" style="11" customWidth="1"/>
    <col min="11779" max="11779" width="0" style="11" hidden="1" customWidth="1"/>
    <col min="11780" max="11780" width="24.85546875" style="11" customWidth="1"/>
    <col min="11781" max="11781" width="15.28515625" style="11" customWidth="1"/>
    <col min="11782" max="11782" width="13.42578125" style="11" customWidth="1"/>
    <col min="11783" max="11783" width="13.28515625" style="11" customWidth="1"/>
    <col min="11784" max="11785" width="12.7109375" style="11" customWidth="1"/>
    <col min="11786" max="11786" width="15.5703125" style="11" customWidth="1"/>
    <col min="11787" max="11787" width="26" style="11" customWidth="1"/>
    <col min="11788" max="11788" width="13" style="11" customWidth="1"/>
    <col min="11789" max="12032" width="9.42578125" style="11"/>
    <col min="12033" max="12033" width="0" style="11" hidden="1" customWidth="1"/>
    <col min="12034" max="12034" width="5" style="11" customWidth="1"/>
    <col min="12035" max="12035" width="0" style="11" hidden="1" customWidth="1"/>
    <col min="12036" max="12036" width="24.85546875" style="11" customWidth="1"/>
    <col min="12037" max="12037" width="15.28515625" style="11" customWidth="1"/>
    <col min="12038" max="12038" width="13.42578125" style="11" customWidth="1"/>
    <col min="12039" max="12039" width="13.28515625" style="11" customWidth="1"/>
    <col min="12040" max="12041" width="12.7109375" style="11" customWidth="1"/>
    <col min="12042" max="12042" width="15.5703125" style="11" customWidth="1"/>
    <col min="12043" max="12043" width="26" style="11" customWidth="1"/>
    <col min="12044" max="12044" width="13" style="11" customWidth="1"/>
    <col min="12045" max="12288" width="9.42578125" style="11"/>
    <col min="12289" max="12289" width="0" style="11" hidden="1" customWidth="1"/>
    <col min="12290" max="12290" width="5" style="11" customWidth="1"/>
    <col min="12291" max="12291" width="0" style="11" hidden="1" customWidth="1"/>
    <col min="12292" max="12292" width="24.85546875" style="11" customWidth="1"/>
    <col min="12293" max="12293" width="15.28515625" style="11" customWidth="1"/>
    <col min="12294" max="12294" width="13.42578125" style="11" customWidth="1"/>
    <col min="12295" max="12295" width="13.28515625" style="11" customWidth="1"/>
    <col min="12296" max="12297" width="12.7109375" style="11" customWidth="1"/>
    <col min="12298" max="12298" width="15.5703125" style="11" customWidth="1"/>
    <col min="12299" max="12299" width="26" style="11" customWidth="1"/>
    <col min="12300" max="12300" width="13" style="11" customWidth="1"/>
    <col min="12301" max="12544" width="9.42578125" style="11"/>
    <col min="12545" max="12545" width="0" style="11" hidden="1" customWidth="1"/>
    <col min="12546" max="12546" width="5" style="11" customWidth="1"/>
    <col min="12547" max="12547" width="0" style="11" hidden="1" customWidth="1"/>
    <col min="12548" max="12548" width="24.85546875" style="11" customWidth="1"/>
    <col min="12549" max="12549" width="15.28515625" style="11" customWidth="1"/>
    <col min="12550" max="12550" width="13.42578125" style="11" customWidth="1"/>
    <col min="12551" max="12551" width="13.28515625" style="11" customWidth="1"/>
    <col min="12552" max="12553" width="12.7109375" style="11" customWidth="1"/>
    <col min="12554" max="12554" width="15.5703125" style="11" customWidth="1"/>
    <col min="12555" max="12555" width="26" style="11" customWidth="1"/>
    <col min="12556" max="12556" width="13" style="11" customWidth="1"/>
    <col min="12557" max="12800" width="9.42578125" style="11"/>
    <col min="12801" max="12801" width="0" style="11" hidden="1" customWidth="1"/>
    <col min="12802" max="12802" width="5" style="11" customWidth="1"/>
    <col min="12803" max="12803" width="0" style="11" hidden="1" customWidth="1"/>
    <col min="12804" max="12804" width="24.85546875" style="11" customWidth="1"/>
    <col min="12805" max="12805" width="15.28515625" style="11" customWidth="1"/>
    <col min="12806" max="12806" width="13.42578125" style="11" customWidth="1"/>
    <col min="12807" max="12807" width="13.28515625" style="11" customWidth="1"/>
    <col min="12808" max="12809" width="12.7109375" style="11" customWidth="1"/>
    <col min="12810" max="12810" width="15.5703125" style="11" customWidth="1"/>
    <col min="12811" max="12811" width="26" style="11" customWidth="1"/>
    <col min="12812" max="12812" width="13" style="11" customWidth="1"/>
    <col min="12813" max="13056" width="9.42578125" style="11"/>
    <col min="13057" max="13057" width="0" style="11" hidden="1" customWidth="1"/>
    <col min="13058" max="13058" width="5" style="11" customWidth="1"/>
    <col min="13059" max="13059" width="0" style="11" hidden="1" customWidth="1"/>
    <col min="13060" max="13060" width="24.85546875" style="11" customWidth="1"/>
    <col min="13061" max="13061" width="15.28515625" style="11" customWidth="1"/>
    <col min="13062" max="13062" width="13.42578125" style="11" customWidth="1"/>
    <col min="13063" max="13063" width="13.28515625" style="11" customWidth="1"/>
    <col min="13064" max="13065" width="12.7109375" style="11" customWidth="1"/>
    <col min="13066" max="13066" width="15.5703125" style="11" customWidth="1"/>
    <col min="13067" max="13067" width="26" style="11" customWidth="1"/>
    <col min="13068" max="13068" width="13" style="11" customWidth="1"/>
    <col min="13069" max="13312" width="9.42578125" style="11"/>
    <col min="13313" max="13313" width="0" style="11" hidden="1" customWidth="1"/>
    <col min="13314" max="13314" width="5" style="11" customWidth="1"/>
    <col min="13315" max="13315" width="0" style="11" hidden="1" customWidth="1"/>
    <col min="13316" max="13316" width="24.85546875" style="11" customWidth="1"/>
    <col min="13317" max="13317" width="15.28515625" style="11" customWidth="1"/>
    <col min="13318" max="13318" width="13.42578125" style="11" customWidth="1"/>
    <col min="13319" max="13319" width="13.28515625" style="11" customWidth="1"/>
    <col min="13320" max="13321" width="12.7109375" style="11" customWidth="1"/>
    <col min="13322" max="13322" width="15.5703125" style="11" customWidth="1"/>
    <col min="13323" max="13323" width="26" style="11" customWidth="1"/>
    <col min="13324" max="13324" width="13" style="11" customWidth="1"/>
    <col min="13325" max="13568" width="9.42578125" style="11"/>
    <col min="13569" max="13569" width="0" style="11" hidden="1" customWidth="1"/>
    <col min="13570" max="13570" width="5" style="11" customWidth="1"/>
    <col min="13571" max="13571" width="0" style="11" hidden="1" customWidth="1"/>
    <col min="13572" max="13572" width="24.85546875" style="11" customWidth="1"/>
    <col min="13573" max="13573" width="15.28515625" style="11" customWidth="1"/>
    <col min="13574" max="13574" width="13.42578125" style="11" customWidth="1"/>
    <col min="13575" max="13575" width="13.28515625" style="11" customWidth="1"/>
    <col min="13576" max="13577" width="12.7109375" style="11" customWidth="1"/>
    <col min="13578" max="13578" width="15.5703125" style="11" customWidth="1"/>
    <col min="13579" max="13579" width="26" style="11" customWidth="1"/>
    <col min="13580" max="13580" width="13" style="11" customWidth="1"/>
    <col min="13581" max="13824" width="9.42578125" style="11"/>
    <col min="13825" max="13825" width="0" style="11" hidden="1" customWidth="1"/>
    <col min="13826" max="13826" width="5" style="11" customWidth="1"/>
    <col min="13827" max="13827" width="0" style="11" hidden="1" customWidth="1"/>
    <col min="13828" max="13828" width="24.85546875" style="11" customWidth="1"/>
    <col min="13829" max="13829" width="15.28515625" style="11" customWidth="1"/>
    <col min="13830" max="13830" width="13.42578125" style="11" customWidth="1"/>
    <col min="13831" max="13831" width="13.28515625" style="11" customWidth="1"/>
    <col min="13832" max="13833" width="12.7109375" style="11" customWidth="1"/>
    <col min="13834" max="13834" width="15.5703125" style="11" customWidth="1"/>
    <col min="13835" max="13835" width="26" style="11" customWidth="1"/>
    <col min="13836" max="13836" width="13" style="11" customWidth="1"/>
    <col min="13837" max="14080" width="9.42578125" style="11"/>
    <col min="14081" max="14081" width="0" style="11" hidden="1" customWidth="1"/>
    <col min="14082" max="14082" width="5" style="11" customWidth="1"/>
    <col min="14083" max="14083" width="0" style="11" hidden="1" customWidth="1"/>
    <col min="14084" max="14084" width="24.85546875" style="11" customWidth="1"/>
    <col min="14085" max="14085" width="15.28515625" style="11" customWidth="1"/>
    <col min="14086" max="14086" width="13.42578125" style="11" customWidth="1"/>
    <col min="14087" max="14087" width="13.28515625" style="11" customWidth="1"/>
    <col min="14088" max="14089" width="12.7109375" style="11" customWidth="1"/>
    <col min="14090" max="14090" width="15.5703125" style="11" customWidth="1"/>
    <col min="14091" max="14091" width="26" style="11" customWidth="1"/>
    <col min="14092" max="14092" width="13" style="11" customWidth="1"/>
    <col min="14093" max="14336" width="9.42578125" style="11"/>
    <col min="14337" max="14337" width="0" style="11" hidden="1" customWidth="1"/>
    <col min="14338" max="14338" width="5" style="11" customWidth="1"/>
    <col min="14339" max="14339" width="0" style="11" hidden="1" customWidth="1"/>
    <col min="14340" max="14340" width="24.85546875" style="11" customWidth="1"/>
    <col min="14341" max="14341" width="15.28515625" style="11" customWidth="1"/>
    <col min="14342" max="14342" width="13.42578125" style="11" customWidth="1"/>
    <col min="14343" max="14343" width="13.28515625" style="11" customWidth="1"/>
    <col min="14344" max="14345" width="12.7109375" style="11" customWidth="1"/>
    <col min="14346" max="14346" width="15.5703125" style="11" customWidth="1"/>
    <col min="14347" max="14347" width="26" style="11" customWidth="1"/>
    <col min="14348" max="14348" width="13" style="11" customWidth="1"/>
    <col min="14349" max="14592" width="9.42578125" style="11"/>
    <col min="14593" max="14593" width="0" style="11" hidden="1" customWidth="1"/>
    <col min="14594" max="14594" width="5" style="11" customWidth="1"/>
    <col min="14595" max="14595" width="0" style="11" hidden="1" customWidth="1"/>
    <col min="14596" max="14596" width="24.85546875" style="11" customWidth="1"/>
    <col min="14597" max="14597" width="15.28515625" style="11" customWidth="1"/>
    <col min="14598" max="14598" width="13.42578125" style="11" customWidth="1"/>
    <col min="14599" max="14599" width="13.28515625" style="11" customWidth="1"/>
    <col min="14600" max="14601" width="12.7109375" style="11" customWidth="1"/>
    <col min="14602" max="14602" width="15.5703125" style="11" customWidth="1"/>
    <col min="14603" max="14603" width="26" style="11" customWidth="1"/>
    <col min="14604" max="14604" width="13" style="11" customWidth="1"/>
    <col min="14605" max="14848" width="9.42578125" style="11"/>
    <col min="14849" max="14849" width="0" style="11" hidden="1" customWidth="1"/>
    <col min="14850" max="14850" width="5" style="11" customWidth="1"/>
    <col min="14851" max="14851" width="0" style="11" hidden="1" customWidth="1"/>
    <col min="14852" max="14852" width="24.85546875" style="11" customWidth="1"/>
    <col min="14853" max="14853" width="15.28515625" style="11" customWidth="1"/>
    <col min="14854" max="14854" width="13.42578125" style="11" customWidth="1"/>
    <col min="14855" max="14855" width="13.28515625" style="11" customWidth="1"/>
    <col min="14856" max="14857" width="12.7109375" style="11" customWidth="1"/>
    <col min="14858" max="14858" width="15.5703125" style="11" customWidth="1"/>
    <col min="14859" max="14859" width="26" style="11" customWidth="1"/>
    <col min="14860" max="14860" width="13" style="11" customWidth="1"/>
    <col min="14861" max="15104" width="9.42578125" style="11"/>
    <col min="15105" max="15105" width="0" style="11" hidden="1" customWidth="1"/>
    <col min="15106" max="15106" width="5" style="11" customWidth="1"/>
    <col min="15107" max="15107" width="0" style="11" hidden="1" customWidth="1"/>
    <col min="15108" max="15108" width="24.85546875" style="11" customWidth="1"/>
    <col min="15109" max="15109" width="15.28515625" style="11" customWidth="1"/>
    <col min="15110" max="15110" width="13.42578125" style="11" customWidth="1"/>
    <col min="15111" max="15111" width="13.28515625" style="11" customWidth="1"/>
    <col min="15112" max="15113" width="12.7109375" style="11" customWidth="1"/>
    <col min="15114" max="15114" width="15.5703125" style="11" customWidth="1"/>
    <col min="15115" max="15115" width="26" style="11" customWidth="1"/>
    <col min="15116" max="15116" width="13" style="11" customWidth="1"/>
    <col min="15117" max="15360" width="9.42578125" style="11"/>
    <col min="15361" max="15361" width="0" style="11" hidden="1" customWidth="1"/>
    <col min="15362" max="15362" width="5" style="11" customWidth="1"/>
    <col min="15363" max="15363" width="0" style="11" hidden="1" customWidth="1"/>
    <col min="15364" max="15364" width="24.85546875" style="11" customWidth="1"/>
    <col min="15365" max="15365" width="15.28515625" style="11" customWidth="1"/>
    <col min="15366" max="15366" width="13.42578125" style="11" customWidth="1"/>
    <col min="15367" max="15367" width="13.28515625" style="11" customWidth="1"/>
    <col min="15368" max="15369" width="12.7109375" style="11" customWidth="1"/>
    <col min="15370" max="15370" width="15.5703125" style="11" customWidth="1"/>
    <col min="15371" max="15371" width="26" style="11" customWidth="1"/>
    <col min="15372" max="15372" width="13" style="11" customWidth="1"/>
    <col min="15373" max="15616" width="9.42578125" style="11"/>
    <col min="15617" max="15617" width="0" style="11" hidden="1" customWidth="1"/>
    <col min="15618" max="15618" width="5" style="11" customWidth="1"/>
    <col min="15619" max="15619" width="0" style="11" hidden="1" customWidth="1"/>
    <col min="15620" max="15620" width="24.85546875" style="11" customWidth="1"/>
    <col min="15621" max="15621" width="15.28515625" style="11" customWidth="1"/>
    <col min="15622" max="15622" width="13.42578125" style="11" customWidth="1"/>
    <col min="15623" max="15623" width="13.28515625" style="11" customWidth="1"/>
    <col min="15624" max="15625" width="12.7109375" style="11" customWidth="1"/>
    <col min="15626" max="15626" width="15.5703125" style="11" customWidth="1"/>
    <col min="15627" max="15627" width="26" style="11" customWidth="1"/>
    <col min="15628" max="15628" width="13" style="11" customWidth="1"/>
    <col min="15629" max="15872" width="9.42578125" style="11"/>
    <col min="15873" max="15873" width="0" style="11" hidden="1" customWidth="1"/>
    <col min="15874" max="15874" width="5" style="11" customWidth="1"/>
    <col min="15875" max="15875" width="0" style="11" hidden="1" customWidth="1"/>
    <col min="15876" max="15876" width="24.85546875" style="11" customWidth="1"/>
    <col min="15877" max="15877" width="15.28515625" style="11" customWidth="1"/>
    <col min="15878" max="15878" width="13.42578125" style="11" customWidth="1"/>
    <col min="15879" max="15879" width="13.28515625" style="11" customWidth="1"/>
    <col min="15880" max="15881" width="12.7109375" style="11" customWidth="1"/>
    <col min="15882" max="15882" width="15.5703125" style="11" customWidth="1"/>
    <col min="15883" max="15883" width="26" style="11" customWidth="1"/>
    <col min="15884" max="15884" width="13" style="11" customWidth="1"/>
    <col min="15885" max="16128" width="9.42578125" style="11"/>
    <col min="16129" max="16129" width="0" style="11" hidden="1" customWidth="1"/>
    <col min="16130" max="16130" width="5" style="11" customWidth="1"/>
    <col min="16131" max="16131" width="0" style="11" hidden="1" customWidth="1"/>
    <col min="16132" max="16132" width="24.85546875" style="11" customWidth="1"/>
    <col min="16133" max="16133" width="15.28515625" style="11" customWidth="1"/>
    <col min="16134" max="16134" width="13.42578125" style="11" customWidth="1"/>
    <col min="16135" max="16135" width="13.28515625" style="11" customWidth="1"/>
    <col min="16136" max="16137" width="12.7109375" style="11" customWidth="1"/>
    <col min="16138" max="16138" width="15.5703125" style="11" customWidth="1"/>
    <col min="16139" max="16139" width="26" style="11" customWidth="1"/>
    <col min="16140" max="16140" width="13" style="11" customWidth="1"/>
    <col min="16141" max="16384" width="9.42578125" style="11"/>
  </cols>
  <sheetData>
    <row r="1" spans="1:256">
      <c r="C1" s="2"/>
      <c r="D1" s="45"/>
      <c r="E1" s="2"/>
      <c r="F1" s="2"/>
      <c r="G1" s="12"/>
      <c r="H1" s="12"/>
      <c r="I1" s="12"/>
    </row>
    <row r="2" spans="1:256" ht="39" customHeight="1">
      <c r="C2" s="13"/>
      <c r="D2" s="14" t="s">
        <v>102</v>
      </c>
      <c r="E2" s="14"/>
      <c r="F2" s="14"/>
      <c r="G2" s="14"/>
      <c r="H2" s="14"/>
      <c r="I2" s="14"/>
      <c r="J2" s="14"/>
      <c r="K2" s="14"/>
    </row>
    <row r="3" spans="1:256">
      <c r="C3" s="11"/>
      <c r="D3" s="46"/>
      <c r="E3" s="15"/>
      <c r="F3" s="15"/>
      <c r="G3" s="16"/>
      <c r="H3" s="16"/>
      <c r="I3" s="17"/>
      <c r="K3" s="18" t="s">
        <v>42</v>
      </c>
      <c r="L3" s="19"/>
    </row>
    <row r="4" spans="1:256">
      <c r="B4" s="20" t="s">
        <v>103</v>
      </c>
      <c r="C4" s="20" t="s">
        <v>103</v>
      </c>
      <c r="D4" s="47" t="s">
        <v>97</v>
      </c>
      <c r="E4" s="21" t="s">
        <v>104</v>
      </c>
      <c r="F4" s="4"/>
      <c r="G4" s="22" t="s">
        <v>105</v>
      </c>
      <c r="H4" s="23"/>
      <c r="I4" s="23"/>
      <c r="J4" s="23"/>
      <c r="K4" s="24"/>
      <c r="L4" s="25"/>
    </row>
    <row r="5" spans="1:256">
      <c r="B5" s="26"/>
      <c r="C5" s="26"/>
      <c r="D5" s="48"/>
      <c r="E5" s="4"/>
      <c r="F5" s="4"/>
      <c r="G5" s="27" t="s">
        <v>106</v>
      </c>
      <c r="H5" s="27"/>
      <c r="I5" s="5" t="s">
        <v>107</v>
      </c>
      <c r="J5" s="6"/>
      <c r="K5" s="4" t="s">
        <v>108</v>
      </c>
    </row>
    <row r="6" spans="1:256">
      <c r="B6" s="26"/>
      <c r="C6" s="26"/>
      <c r="D6" s="48"/>
      <c r="E6" s="4"/>
      <c r="F6" s="4"/>
      <c r="G6" s="27"/>
      <c r="H6" s="27"/>
      <c r="I6" s="7"/>
      <c r="J6" s="8"/>
      <c r="K6" s="4"/>
    </row>
    <row r="7" spans="1:256" ht="38.25" customHeight="1">
      <c r="B7" s="26"/>
      <c r="C7" s="26"/>
      <c r="D7" s="48"/>
      <c r="E7" s="4"/>
      <c r="F7" s="4"/>
      <c r="G7" s="27"/>
      <c r="H7" s="27"/>
      <c r="I7" s="7"/>
      <c r="J7" s="8"/>
      <c r="K7" s="4"/>
    </row>
    <row r="8" spans="1:256" ht="55.5" customHeight="1">
      <c r="B8" s="26"/>
      <c r="C8" s="26"/>
      <c r="D8" s="48"/>
      <c r="E8" s="4"/>
      <c r="F8" s="4"/>
      <c r="G8" s="27"/>
      <c r="H8" s="27"/>
      <c r="I8" s="9"/>
      <c r="J8" s="10"/>
      <c r="K8" s="4"/>
    </row>
    <row r="9" spans="1:256" ht="37.5" customHeight="1">
      <c r="A9" s="28"/>
      <c r="B9" s="29"/>
      <c r="C9" s="29"/>
      <c r="D9" s="49"/>
      <c r="E9" s="3" t="s">
        <v>98</v>
      </c>
      <c r="F9" s="3" t="s">
        <v>99</v>
      </c>
      <c r="G9" s="3" t="s">
        <v>98</v>
      </c>
      <c r="H9" s="3" t="s">
        <v>99</v>
      </c>
      <c r="I9" s="3" t="s">
        <v>98</v>
      </c>
      <c r="J9" s="3" t="s">
        <v>99</v>
      </c>
      <c r="K9" s="3" t="s">
        <v>99</v>
      </c>
      <c r="L9" s="30"/>
      <c r="M9" s="30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</row>
    <row r="10" spans="1:256">
      <c r="A10" s="31"/>
      <c r="B10" s="31"/>
      <c r="C10" s="31"/>
      <c r="D10" s="50">
        <v>1</v>
      </c>
      <c r="E10" s="32">
        <v>2</v>
      </c>
      <c r="F10" s="32">
        <v>3</v>
      </c>
      <c r="G10" s="32">
        <v>4</v>
      </c>
      <c r="H10" s="32">
        <v>5</v>
      </c>
      <c r="I10" s="32">
        <v>6</v>
      </c>
      <c r="J10" s="32">
        <v>7</v>
      </c>
      <c r="K10" s="33">
        <v>8</v>
      </c>
      <c r="L10" s="34"/>
      <c r="M10" s="34"/>
    </row>
    <row r="11" spans="1:256" ht="23.25" customHeight="1">
      <c r="A11" s="31">
        <v>34</v>
      </c>
      <c r="B11" s="35">
        <v>1</v>
      </c>
      <c r="C11" s="36">
        <v>1</v>
      </c>
      <c r="D11" s="1" t="s">
        <v>0</v>
      </c>
      <c r="E11" s="37">
        <f>G11+I11</f>
        <v>79350.267999999996</v>
      </c>
      <c r="F11" s="37">
        <f>H11+J11+K11</f>
        <v>75391.869000000006</v>
      </c>
      <c r="G11" s="38">
        <v>79350.267999999996</v>
      </c>
      <c r="H11" s="39">
        <v>75391.869000000006</v>
      </c>
      <c r="I11" s="40"/>
      <c r="J11" s="40"/>
      <c r="K11" s="40"/>
      <c r="L11" s="41"/>
      <c r="M11" s="41"/>
    </row>
    <row r="12" spans="1:256" ht="23.25" customHeight="1">
      <c r="A12" s="31">
        <v>35</v>
      </c>
      <c r="B12" s="35">
        <v>2</v>
      </c>
      <c r="C12" s="36">
        <v>2</v>
      </c>
      <c r="D12" s="1" t="s">
        <v>1</v>
      </c>
      <c r="E12" s="37">
        <f t="shared" ref="E12:E75" si="0">G12+I12</f>
        <v>297.43</v>
      </c>
      <c r="F12" s="37">
        <f t="shared" ref="F12:F75" si="1">H12+J12+K12</f>
        <v>259.75</v>
      </c>
      <c r="G12" s="38">
        <v>297.43</v>
      </c>
      <c r="H12" s="39">
        <v>259.75</v>
      </c>
      <c r="I12" s="40"/>
      <c r="J12" s="40"/>
      <c r="K12" s="40"/>
    </row>
    <row r="13" spans="1:256" ht="23.25" customHeight="1">
      <c r="A13" s="31"/>
      <c r="B13" s="35">
        <v>3</v>
      </c>
      <c r="C13" s="36"/>
      <c r="D13" s="1" t="s">
        <v>2</v>
      </c>
      <c r="E13" s="37">
        <f t="shared" si="0"/>
        <v>0</v>
      </c>
      <c r="F13" s="37">
        <f t="shared" si="1"/>
        <v>10.8</v>
      </c>
      <c r="G13" s="38">
        <v>0</v>
      </c>
      <c r="H13" s="39">
        <v>10.8</v>
      </c>
      <c r="I13" s="40"/>
      <c r="J13" s="40"/>
      <c r="K13" s="40"/>
    </row>
    <row r="14" spans="1:256" ht="23.25" customHeight="1">
      <c r="A14" s="31"/>
      <c r="B14" s="35">
        <v>4</v>
      </c>
      <c r="C14" s="36"/>
      <c r="D14" s="1" t="s">
        <v>3</v>
      </c>
      <c r="E14" s="37">
        <f t="shared" si="0"/>
        <v>744.22400000000005</v>
      </c>
      <c r="F14" s="37">
        <f t="shared" si="1"/>
        <v>579.22</v>
      </c>
      <c r="G14" s="38">
        <v>744.22400000000005</v>
      </c>
      <c r="H14" s="39">
        <v>579.22</v>
      </c>
      <c r="I14" s="40"/>
      <c r="J14" s="40"/>
      <c r="K14" s="40"/>
    </row>
    <row r="15" spans="1:256" ht="23.25" customHeight="1">
      <c r="A15" s="31"/>
      <c r="B15" s="35">
        <v>5</v>
      </c>
      <c r="C15" s="36"/>
      <c r="D15" s="1" t="s">
        <v>4</v>
      </c>
      <c r="E15" s="37">
        <f t="shared" si="0"/>
        <v>130.6</v>
      </c>
      <c r="F15" s="37">
        <f t="shared" si="1"/>
        <v>294.3</v>
      </c>
      <c r="G15" s="38">
        <v>130.6</v>
      </c>
      <c r="H15" s="39">
        <v>294.3</v>
      </c>
      <c r="I15" s="40"/>
      <c r="J15" s="40"/>
      <c r="K15" s="40"/>
    </row>
    <row r="16" spans="1:256" ht="23.25" customHeight="1">
      <c r="A16" s="31"/>
      <c r="B16" s="35">
        <v>6</v>
      </c>
      <c r="C16" s="36"/>
      <c r="D16" s="1" t="s">
        <v>5</v>
      </c>
      <c r="E16" s="37">
        <f t="shared" si="0"/>
        <v>390.85</v>
      </c>
      <c r="F16" s="37">
        <f t="shared" si="1"/>
        <v>828.82500000000005</v>
      </c>
      <c r="G16" s="38">
        <v>390.85</v>
      </c>
      <c r="H16" s="39">
        <v>828.82500000000005</v>
      </c>
      <c r="I16" s="40"/>
      <c r="J16" s="40"/>
      <c r="K16" s="40"/>
    </row>
    <row r="17" spans="1:11" ht="23.25" customHeight="1">
      <c r="A17" s="31"/>
      <c r="B17" s="35">
        <v>7</v>
      </c>
      <c r="C17" s="36"/>
      <c r="D17" s="1" t="s">
        <v>100</v>
      </c>
      <c r="E17" s="37">
        <f t="shared" si="0"/>
        <v>0</v>
      </c>
      <c r="F17" s="37">
        <f t="shared" si="1"/>
        <v>0</v>
      </c>
      <c r="G17" s="38">
        <v>0</v>
      </c>
      <c r="H17" s="39">
        <v>0</v>
      </c>
      <c r="I17" s="40"/>
      <c r="J17" s="40"/>
      <c r="K17" s="40"/>
    </row>
    <row r="18" spans="1:11" ht="23.25" customHeight="1">
      <c r="A18" s="31"/>
      <c r="B18" s="35">
        <v>8</v>
      </c>
      <c r="C18" s="36"/>
      <c r="D18" s="1" t="s">
        <v>6</v>
      </c>
      <c r="E18" s="37">
        <f t="shared" si="0"/>
        <v>12.86</v>
      </c>
      <c r="F18" s="37">
        <f t="shared" si="1"/>
        <v>12.11</v>
      </c>
      <c r="G18" s="38">
        <v>12.86</v>
      </c>
      <c r="H18" s="39">
        <v>12.11</v>
      </c>
      <c r="I18" s="40"/>
      <c r="J18" s="40"/>
      <c r="K18" s="40"/>
    </row>
    <row r="19" spans="1:11" ht="23.25" customHeight="1">
      <c r="A19" s="31"/>
      <c r="B19" s="35">
        <v>9</v>
      </c>
      <c r="C19" s="36"/>
      <c r="D19" s="1" t="s">
        <v>7</v>
      </c>
      <c r="E19" s="37">
        <f t="shared" si="0"/>
        <v>17.38</v>
      </c>
      <c r="F19" s="37">
        <f t="shared" si="1"/>
        <v>9.18</v>
      </c>
      <c r="G19" s="38">
        <v>17.38</v>
      </c>
      <c r="H19" s="39">
        <v>9.18</v>
      </c>
      <c r="I19" s="40"/>
      <c r="J19" s="40"/>
      <c r="K19" s="40"/>
    </row>
    <row r="20" spans="1:11" ht="23.25" customHeight="1">
      <c r="A20" s="31"/>
      <c r="B20" s="35">
        <v>10</v>
      </c>
      <c r="C20" s="36"/>
      <c r="D20" s="1" t="s">
        <v>8</v>
      </c>
      <c r="E20" s="37">
        <f t="shared" si="0"/>
        <v>160</v>
      </c>
      <c r="F20" s="37">
        <f t="shared" si="1"/>
        <v>355</v>
      </c>
      <c r="G20" s="38">
        <v>160</v>
      </c>
      <c r="H20" s="39">
        <v>355</v>
      </c>
      <c r="I20" s="40"/>
      <c r="J20" s="40"/>
      <c r="K20" s="40"/>
    </row>
    <row r="21" spans="1:11" ht="23.25" customHeight="1">
      <c r="A21" s="31"/>
      <c r="B21" s="35">
        <v>11</v>
      </c>
      <c r="C21" s="36"/>
      <c r="D21" s="1" t="s">
        <v>9</v>
      </c>
      <c r="E21" s="37">
        <f t="shared" si="0"/>
        <v>0</v>
      </c>
      <c r="F21" s="37">
        <f t="shared" si="1"/>
        <v>0</v>
      </c>
      <c r="G21" s="38">
        <v>0</v>
      </c>
      <c r="H21" s="39">
        <v>0</v>
      </c>
      <c r="I21" s="40"/>
      <c r="J21" s="40"/>
      <c r="K21" s="40"/>
    </row>
    <row r="22" spans="1:11" ht="23.25" customHeight="1">
      <c r="A22" s="31"/>
      <c r="B22" s="35">
        <v>12</v>
      </c>
      <c r="C22" s="36"/>
      <c r="D22" s="1" t="s">
        <v>10</v>
      </c>
      <c r="E22" s="37">
        <f t="shared" si="0"/>
        <v>1418.1732</v>
      </c>
      <c r="F22" s="37">
        <f t="shared" si="1"/>
        <v>569</v>
      </c>
      <c r="G22" s="38">
        <v>1418.1732</v>
      </c>
      <c r="H22" s="39">
        <v>569</v>
      </c>
      <c r="I22" s="40"/>
      <c r="J22" s="40"/>
      <c r="K22" s="40"/>
    </row>
    <row r="23" spans="1:11" ht="23.25" customHeight="1">
      <c r="A23" s="31"/>
      <c r="B23" s="35">
        <v>13</v>
      </c>
      <c r="C23" s="36"/>
      <c r="D23" s="1" t="s">
        <v>11</v>
      </c>
      <c r="E23" s="37">
        <f t="shared" si="0"/>
        <v>162.80000000000001</v>
      </c>
      <c r="F23" s="37">
        <f t="shared" si="1"/>
        <v>208.4</v>
      </c>
      <c r="G23" s="38">
        <v>162.80000000000001</v>
      </c>
      <c r="H23" s="39">
        <v>208.4</v>
      </c>
      <c r="I23" s="40"/>
      <c r="J23" s="40"/>
      <c r="K23" s="40"/>
    </row>
    <row r="24" spans="1:11" ht="23.25" customHeight="1">
      <c r="A24" s="31"/>
      <c r="B24" s="35">
        <v>14</v>
      </c>
      <c r="C24" s="36"/>
      <c r="D24" s="1" t="s">
        <v>12</v>
      </c>
      <c r="E24" s="37">
        <f t="shared" si="0"/>
        <v>189.959</v>
      </c>
      <c r="F24" s="37">
        <f t="shared" si="1"/>
        <v>478.64800000000002</v>
      </c>
      <c r="G24" s="38">
        <v>189.959</v>
      </c>
      <c r="H24" s="39">
        <v>478.64800000000002</v>
      </c>
      <c r="I24" s="40"/>
      <c r="J24" s="40"/>
      <c r="K24" s="40"/>
    </row>
    <row r="25" spans="1:11" ht="23.25" customHeight="1">
      <c r="A25" s="31"/>
      <c r="B25" s="35">
        <v>15</v>
      </c>
      <c r="C25" s="36"/>
      <c r="D25" s="1" t="s">
        <v>13</v>
      </c>
      <c r="E25" s="37">
        <f t="shared" si="0"/>
        <v>1172.6500000000001</v>
      </c>
      <c r="F25" s="37">
        <f t="shared" si="1"/>
        <v>565.15</v>
      </c>
      <c r="G25" s="38">
        <v>1172.6500000000001</v>
      </c>
      <c r="H25" s="39">
        <v>565.15</v>
      </c>
      <c r="I25" s="40"/>
      <c r="J25" s="40"/>
      <c r="K25" s="40"/>
    </row>
    <row r="26" spans="1:11" ht="23.25" customHeight="1">
      <c r="A26" s="31"/>
      <c r="B26" s="35">
        <v>16</v>
      </c>
      <c r="C26" s="36"/>
      <c r="D26" s="1" t="s">
        <v>14</v>
      </c>
      <c r="E26" s="37">
        <f t="shared" si="0"/>
        <v>626.9</v>
      </c>
      <c r="F26" s="37">
        <f t="shared" si="1"/>
        <v>642.77</v>
      </c>
      <c r="G26" s="38">
        <v>626.9</v>
      </c>
      <c r="H26" s="39">
        <v>642.77</v>
      </c>
      <c r="I26" s="40"/>
      <c r="J26" s="40"/>
      <c r="K26" s="40"/>
    </row>
    <row r="27" spans="1:11" ht="23.25" customHeight="1">
      <c r="A27" s="31"/>
      <c r="B27" s="35">
        <v>17</v>
      </c>
      <c r="C27" s="36"/>
      <c r="D27" s="1" t="s">
        <v>15</v>
      </c>
      <c r="E27" s="37">
        <f t="shared" si="0"/>
        <v>1.5</v>
      </c>
      <c r="F27" s="37">
        <f t="shared" si="1"/>
        <v>20.625</v>
      </c>
      <c r="G27" s="38">
        <v>1.5</v>
      </c>
      <c r="H27" s="39">
        <v>20.625</v>
      </c>
      <c r="I27" s="40"/>
      <c r="J27" s="40"/>
      <c r="K27" s="40"/>
    </row>
    <row r="28" spans="1:11" ht="23.25" customHeight="1">
      <c r="A28" s="31"/>
      <c r="B28" s="35">
        <v>18</v>
      </c>
      <c r="C28" s="36"/>
      <c r="D28" s="1" t="s">
        <v>16</v>
      </c>
      <c r="E28" s="37">
        <f t="shared" si="0"/>
        <v>0</v>
      </c>
      <c r="F28" s="37">
        <f t="shared" si="1"/>
        <v>91.674999999999997</v>
      </c>
      <c r="G28" s="38">
        <v>0</v>
      </c>
      <c r="H28" s="39">
        <v>91.674999999999997</v>
      </c>
      <c r="I28" s="40"/>
      <c r="J28" s="40"/>
      <c r="K28" s="40"/>
    </row>
    <row r="29" spans="1:11" ht="23.25" customHeight="1">
      <c r="A29" s="31"/>
      <c r="B29" s="35">
        <v>19</v>
      </c>
      <c r="C29" s="36"/>
      <c r="D29" s="1" t="s">
        <v>17</v>
      </c>
      <c r="E29" s="37">
        <f t="shared" si="0"/>
        <v>33.299999999999997</v>
      </c>
      <c r="F29" s="37">
        <f t="shared" si="1"/>
        <v>32.9</v>
      </c>
      <c r="G29" s="38">
        <v>33.299999999999997</v>
      </c>
      <c r="H29" s="39">
        <v>32.9</v>
      </c>
      <c r="I29" s="40"/>
      <c r="J29" s="40"/>
      <c r="K29" s="40"/>
    </row>
    <row r="30" spans="1:11" ht="23.25" customHeight="1">
      <c r="A30" s="31"/>
      <c r="B30" s="35">
        <v>20</v>
      </c>
      <c r="C30" s="36"/>
      <c r="D30" s="1" t="s">
        <v>18</v>
      </c>
      <c r="E30" s="37">
        <f t="shared" si="0"/>
        <v>220.6</v>
      </c>
      <c r="F30" s="37">
        <f t="shared" si="1"/>
        <v>161.49799999999999</v>
      </c>
      <c r="G30" s="38">
        <v>220.6</v>
      </c>
      <c r="H30" s="39">
        <v>161.49799999999999</v>
      </c>
      <c r="I30" s="40"/>
      <c r="J30" s="40"/>
      <c r="K30" s="40"/>
    </row>
    <row r="31" spans="1:11" ht="23.25" customHeight="1">
      <c r="A31" s="31"/>
      <c r="B31" s="35">
        <v>21</v>
      </c>
      <c r="C31" s="36"/>
      <c r="D31" s="1" t="s">
        <v>19</v>
      </c>
      <c r="E31" s="37">
        <f t="shared" si="0"/>
        <v>20.8</v>
      </c>
      <c r="F31" s="37">
        <f t="shared" si="1"/>
        <v>0</v>
      </c>
      <c r="G31" s="38">
        <v>20.8</v>
      </c>
      <c r="H31" s="39">
        <v>0</v>
      </c>
      <c r="I31" s="40"/>
      <c r="J31" s="40"/>
      <c r="K31" s="40"/>
    </row>
    <row r="32" spans="1:11" ht="23.25" customHeight="1">
      <c r="A32" s="31"/>
      <c r="B32" s="35">
        <v>22</v>
      </c>
      <c r="C32" s="36"/>
      <c r="D32" s="1" t="s">
        <v>20</v>
      </c>
      <c r="E32" s="37">
        <f t="shared" si="0"/>
        <v>3.99</v>
      </c>
      <c r="F32" s="37">
        <f t="shared" si="1"/>
        <v>88.7</v>
      </c>
      <c r="G32" s="38">
        <v>3.99</v>
      </c>
      <c r="H32" s="39">
        <v>88.7</v>
      </c>
      <c r="I32" s="40"/>
      <c r="J32" s="40"/>
      <c r="K32" s="40"/>
    </row>
    <row r="33" spans="1:11" ht="23.25" customHeight="1">
      <c r="A33" s="31"/>
      <c r="B33" s="35">
        <v>23</v>
      </c>
      <c r="C33" s="36"/>
      <c r="D33" s="1" t="s">
        <v>21</v>
      </c>
      <c r="E33" s="37">
        <f t="shared" si="0"/>
        <v>0</v>
      </c>
      <c r="F33" s="37">
        <f t="shared" si="1"/>
        <v>0</v>
      </c>
      <c r="G33" s="38">
        <v>0</v>
      </c>
      <c r="H33" s="39">
        <v>0</v>
      </c>
      <c r="I33" s="40"/>
      <c r="J33" s="40"/>
      <c r="K33" s="40"/>
    </row>
    <row r="34" spans="1:11" ht="23.25" customHeight="1">
      <c r="A34" s="31"/>
      <c r="B34" s="35">
        <v>24</v>
      </c>
      <c r="C34" s="36"/>
      <c r="D34" s="1" t="s">
        <v>22</v>
      </c>
      <c r="E34" s="37">
        <f t="shared" si="0"/>
        <v>262.77</v>
      </c>
      <c r="F34" s="37">
        <f t="shared" si="1"/>
        <v>315.20600000000002</v>
      </c>
      <c r="G34" s="38">
        <v>262.77</v>
      </c>
      <c r="H34" s="39">
        <v>315.20600000000002</v>
      </c>
      <c r="I34" s="40"/>
      <c r="J34" s="40"/>
      <c r="K34" s="40"/>
    </row>
    <row r="35" spans="1:11" ht="23.25" customHeight="1">
      <c r="A35" s="31"/>
      <c r="B35" s="35">
        <v>25</v>
      </c>
      <c r="C35" s="36"/>
      <c r="D35" s="1" t="s">
        <v>23</v>
      </c>
      <c r="E35" s="37">
        <f t="shared" si="0"/>
        <v>0</v>
      </c>
      <c r="F35" s="37">
        <f t="shared" si="1"/>
        <v>0</v>
      </c>
      <c r="G35" s="38">
        <v>0</v>
      </c>
      <c r="H35" s="39">
        <v>0</v>
      </c>
      <c r="I35" s="40"/>
      <c r="J35" s="40"/>
      <c r="K35" s="40"/>
    </row>
    <row r="36" spans="1:11" ht="23.25" customHeight="1">
      <c r="A36" s="31"/>
      <c r="B36" s="35">
        <v>26</v>
      </c>
      <c r="C36" s="36"/>
      <c r="D36" s="1" t="s">
        <v>24</v>
      </c>
      <c r="E36" s="37">
        <f t="shared" si="0"/>
        <v>0</v>
      </c>
      <c r="F36" s="37">
        <f t="shared" si="1"/>
        <v>0</v>
      </c>
      <c r="G36" s="38">
        <v>0</v>
      </c>
      <c r="H36" s="39">
        <v>0</v>
      </c>
      <c r="I36" s="40"/>
      <c r="J36" s="40"/>
      <c r="K36" s="40"/>
    </row>
    <row r="37" spans="1:11" ht="23.25" customHeight="1">
      <c r="A37" s="31"/>
      <c r="B37" s="35">
        <v>27</v>
      </c>
      <c r="C37" s="36"/>
      <c r="D37" s="1" t="s">
        <v>25</v>
      </c>
      <c r="E37" s="37">
        <f t="shared" si="0"/>
        <v>0</v>
      </c>
      <c r="F37" s="37">
        <f t="shared" si="1"/>
        <v>58.7</v>
      </c>
      <c r="G37" s="38">
        <v>0</v>
      </c>
      <c r="H37" s="39">
        <v>0</v>
      </c>
      <c r="I37" s="40">
        <v>0</v>
      </c>
      <c r="J37" s="40">
        <v>58.7</v>
      </c>
      <c r="K37" s="40"/>
    </row>
    <row r="38" spans="1:11" ht="23.25" customHeight="1">
      <c r="A38" s="31"/>
      <c r="B38" s="35">
        <v>28</v>
      </c>
      <c r="C38" s="36"/>
      <c r="D38" s="1" t="s">
        <v>26</v>
      </c>
      <c r="E38" s="37">
        <f t="shared" si="0"/>
        <v>164.8</v>
      </c>
      <c r="F38" s="37">
        <f t="shared" si="1"/>
        <v>167.1</v>
      </c>
      <c r="G38" s="38">
        <v>164.8</v>
      </c>
      <c r="H38" s="39">
        <v>167.1</v>
      </c>
      <c r="I38" s="40"/>
      <c r="J38" s="40"/>
      <c r="K38" s="40"/>
    </row>
    <row r="39" spans="1:11" ht="23.25" customHeight="1">
      <c r="A39" s="31"/>
      <c r="B39" s="35">
        <v>29</v>
      </c>
      <c r="C39" s="36"/>
      <c r="D39" s="1" t="s">
        <v>27</v>
      </c>
      <c r="E39" s="37">
        <f t="shared" si="0"/>
        <v>112.7</v>
      </c>
      <c r="F39" s="37">
        <f t="shared" si="1"/>
        <v>179.68</v>
      </c>
      <c r="G39" s="38">
        <v>112.7</v>
      </c>
      <c r="H39" s="39">
        <v>179.68</v>
      </c>
      <c r="I39" s="40"/>
      <c r="J39" s="40"/>
      <c r="K39" s="40"/>
    </row>
    <row r="40" spans="1:11" ht="23.25" customHeight="1">
      <c r="A40" s="31"/>
      <c r="B40" s="35">
        <v>30</v>
      </c>
      <c r="C40" s="36"/>
      <c r="D40" s="1" t="s">
        <v>28</v>
      </c>
      <c r="E40" s="37">
        <f t="shared" si="0"/>
        <v>1019.75</v>
      </c>
      <c r="F40" s="37">
        <f t="shared" si="1"/>
        <v>1065.3900000000001</v>
      </c>
      <c r="G40" s="38">
        <v>1019.75</v>
      </c>
      <c r="H40" s="39">
        <v>1065.3900000000001</v>
      </c>
      <c r="I40" s="40"/>
      <c r="J40" s="40"/>
      <c r="K40" s="40"/>
    </row>
    <row r="41" spans="1:11" ht="23.25" customHeight="1">
      <c r="A41" s="31"/>
      <c r="B41" s="35">
        <v>31</v>
      </c>
      <c r="C41" s="36"/>
      <c r="D41" s="1" t="s">
        <v>29</v>
      </c>
      <c r="E41" s="37">
        <f t="shared" si="0"/>
        <v>59.625</v>
      </c>
      <c r="F41" s="37">
        <f t="shared" si="1"/>
        <v>63.5</v>
      </c>
      <c r="G41" s="38">
        <v>59.625</v>
      </c>
      <c r="H41" s="39">
        <v>63.5</v>
      </c>
      <c r="I41" s="40"/>
      <c r="J41" s="40"/>
      <c r="K41" s="40"/>
    </row>
    <row r="42" spans="1:11" ht="23.25" customHeight="1">
      <c r="A42" s="31"/>
      <c r="B42" s="35">
        <v>32</v>
      </c>
      <c r="C42" s="36"/>
      <c r="D42" s="1" t="s">
        <v>30</v>
      </c>
      <c r="E42" s="37">
        <f t="shared" si="0"/>
        <v>156.244</v>
      </c>
      <c r="F42" s="37">
        <f t="shared" si="1"/>
        <v>124.2</v>
      </c>
      <c r="G42" s="38">
        <v>156.244</v>
      </c>
      <c r="H42" s="39">
        <v>124.2</v>
      </c>
      <c r="I42" s="40"/>
      <c r="J42" s="40"/>
      <c r="K42" s="40"/>
    </row>
    <row r="43" spans="1:11" ht="23.25" customHeight="1">
      <c r="A43" s="31">
        <v>36</v>
      </c>
      <c r="B43" s="35">
        <v>33</v>
      </c>
      <c r="C43" s="36">
        <v>3</v>
      </c>
      <c r="D43" s="1" t="s">
        <v>31</v>
      </c>
      <c r="E43" s="37">
        <f t="shared" si="0"/>
        <v>63.3</v>
      </c>
      <c r="F43" s="37">
        <f t="shared" si="1"/>
        <v>190.76</v>
      </c>
      <c r="G43" s="38">
        <v>63.3</v>
      </c>
      <c r="H43" s="39">
        <v>190.76</v>
      </c>
      <c r="I43" s="40"/>
      <c r="J43" s="40"/>
      <c r="K43" s="40"/>
    </row>
    <row r="44" spans="1:11" ht="23.25" customHeight="1">
      <c r="A44" s="31">
        <v>38</v>
      </c>
      <c r="B44" s="35">
        <v>34</v>
      </c>
      <c r="C44" s="36">
        <v>5</v>
      </c>
      <c r="D44" s="1" t="s">
        <v>32</v>
      </c>
      <c r="E44" s="37">
        <f t="shared" si="0"/>
        <v>6.48</v>
      </c>
      <c r="F44" s="37">
        <f t="shared" si="1"/>
        <v>2.5920000000000001</v>
      </c>
      <c r="G44" s="38">
        <v>6.48</v>
      </c>
      <c r="H44" s="39">
        <v>2.5920000000000001</v>
      </c>
      <c r="I44" s="40"/>
      <c r="J44" s="40"/>
      <c r="K44" s="40"/>
    </row>
    <row r="45" spans="1:11" ht="23.25" customHeight="1">
      <c r="A45" s="31">
        <v>40</v>
      </c>
      <c r="B45" s="35">
        <v>35</v>
      </c>
      <c r="C45" s="36">
        <v>6</v>
      </c>
      <c r="D45" s="1" t="s">
        <v>33</v>
      </c>
      <c r="E45" s="37">
        <f t="shared" si="0"/>
        <v>3</v>
      </c>
      <c r="F45" s="37">
        <f t="shared" si="1"/>
        <v>0</v>
      </c>
      <c r="G45" s="38">
        <v>3</v>
      </c>
      <c r="H45" s="39">
        <v>0</v>
      </c>
      <c r="I45" s="40"/>
      <c r="J45" s="40"/>
      <c r="K45" s="40"/>
    </row>
    <row r="46" spans="1:11" ht="23.25" customHeight="1">
      <c r="A46" s="31"/>
      <c r="B46" s="35">
        <v>36</v>
      </c>
      <c r="C46" s="36"/>
      <c r="D46" s="1" t="s">
        <v>34</v>
      </c>
      <c r="E46" s="37">
        <f t="shared" si="0"/>
        <v>4</v>
      </c>
      <c r="F46" s="37">
        <f t="shared" si="1"/>
        <v>9</v>
      </c>
      <c r="G46" s="38">
        <v>4</v>
      </c>
      <c r="H46" s="39">
        <v>9</v>
      </c>
      <c r="I46" s="40"/>
      <c r="J46" s="40"/>
      <c r="K46" s="40"/>
    </row>
    <row r="47" spans="1:11" ht="23.25" customHeight="1">
      <c r="A47" s="31"/>
      <c r="B47" s="35">
        <v>37</v>
      </c>
      <c r="C47" s="36"/>
      <c r="D47" s="1" t="s">
        <v>35</v>
      </c>
      <c r="E47" s="37">
        <f t="shared" si="0"/>
        <v>329.7</v>
      </c>
      <c r="F47" s="37">
        <f t="shared" si="1"/>
        <v>253.86</v>
      </c>
      <c r="G47" s="38">
        <v>329.7</v>
      </c>
      <c r="H47" s="39">
        <v>253.86</v>
      </c>
      <c r="I47" s="40"/>
      <c r="J47" s="40"/>
      <c r="K47" s="40"/>
    </row>
    <row r="48" spans="1:11" ht="23.25" customHeight="1">
      <c r="A48" s="31"/>
      <c r="B48" s="35">
        <v>38</v>
      </c>
      <c r="C48" s="36"/>
      <c r="D48" s="1" t="s">
        <v>36</v>
      </c>
      <c r="E48" s="37">
        <f t="shared" si="0"/>
        <v>33.064999999999998</v>
      </c>
      <c r="F48" s="37">
        <f t="shared" si="1"/>
        <v>62.615000000000002</v>
      </c>
      <c r="G48" s="38">
        <v>33.064999999999998</v>
      </c>
      <c r="H48" s="39">
        <v>62.615000000000002</v>
      </c>
      <c r="I48" s="40"/>
      <c r="J48" s="40"/>
      <c r="K48" s="40"/>
    </row>
    <row r="49" spans="1:11" ht="23.25" customHeight="1">
      <c r="A49" s="31"/>
      <c r="B49" s="35">
        <v>39</v>
      </c>
      <c r="C49" s="36"/>
      <c r="D49" s="1" t="s">
        <v>37</v>
      </c>
      <c r="E49" s="37">
        <f t="shared" si="0"/>
        <v>7.72</v>
      </c>
      <c r="F49" s="37">
        <f t="shared" si="1"/>
        <v>67.616</v>
      </c>
      <c r="G49" s="38">
        <v>7.72</v>
      </c>
      <c r="H49" s="39">
        <v>67.616</v>
      </c>
      <c r="I49" s="40"/>
      <c r="J49" s="40"/>
      <c r="K49" s="40"/>
    </row>
    <row r="50" spans="1:11" ht="23.25" customHeight="1">
      <c r="A50" s="31"/>
      <c r="B50" s="35">
        <v>40</v>
      </c>
      <c r="C50" s="36"/>
      <c r="D50" s="1" t="s">
        <v>38</v>
      </c>
      <c r="E50" s="37">
        <f t="shared" si="0"/>
        <v>148.68</v>
      </c>
      <c r="F50" s="37">
        <f t="shared" si="1"/>
        <v>62.42</v>
      </c>
      <c r="G50" s="38">
        <v>148.68</v>
      </c>
      <c r="H50" s="39">
        <v>48.02</v>
      </c>
      <c r="I50" s="40"/>
      <c r="J50" s="40"/>
      <c r="K50" s="40">
        <v>14.4</v>
      </c>
    </row>
    <row r="51" spans="1:11" ht="23.25" customHeight="1">
      <c r="A51" s="31"/>
      <c r="B51" s="35">
        <v>41</v>
      </c>
      <c r="C51" s="36"/>
      <c r="D51" s="1" t="s">
        <v>39</v>
      </c>
      <c r="E51" s="37">
        <f t="shared" si="0"/>
        <v>377.96</v>
      </c>
      <c r="F51" s="37">
        <f t="shared" si="1"/>
        <v>217.72800000000001</v>
      </c>
      <c r="G51" s="38">
        <v>377.96</v>
      </c>
      <c r="H51" s="39">
        <v>217.72800000000001</v>
      </c>
      <c r="I51" s="40"/>
      <c r="J51" s="40"/>
      <c r="K51" s="40"/>
    </row>
    <row r="52" spans="1:11" ht="23.25" customHeight="1">
      <c r="A52" s="31"/>
      <c r="B52" s="35">
        <v>42</v>
      </c>
      <c r="C52" s="36"/>
      <c r="D52" s="1" t="s">
        <v>40</v>
      </c>
      <c r="E52" s="37">
        <f t="shared" si="0"/>
        <v>3596.5</v>
      </c>
      <c r="F52" s="37">
        <f t="shared" si="1"/>
        <v>3659.3</v>
      </c>
      <c r="G52" s="38">
        <v>3596.5</v>
      </c>
      <c r="H52" s="39">
        <v>3339.3</v>
      </c>
      <c r="I52" s="40">
        <v>0</v>
      </c>
      <c r="J52" s="40"/>
      <c r="K52" s="40">
        <v>320</v>
      </c>
    </row>
    <row r="53" spans="1:11" ht="23.25" customHeight="1">
      <c r="A53" s="31"/>
      <c r="B53" s="35">
        <v>43</v>
      </c>
      <c r="C53" s="36"/>
      <c r="D53" s="1" t="s">
        <v>41</v>
      </c>
      <c r="E53" s="37">
        <f t="shared" si="0"/>
        <v>0</v>
      </c>
      <c r="F53" s="37">
        <f t="shared" si="1"/>
        <v>0</v>
      </c>
      <c r="G53" s="38">
        <v>0</v>
      </c>
      <c r="H53" s="39">
        <v>0</v>
      </c>
      <c r="I53" s="40"/>
      <c r="J53" s="40"/>
      <c r="K53" s="40"/>
    </row>
    <row r="54" spans="1:11" ht="19.5" customHeight="1">
      <c r="A54" s="31"/>
      <c r="B54" s="35">
        <v>44</v>
      </c>
      <c r="C54" s="36"/>
      <c r="D54" s="1" t="s">
        <v>43</v>
      </c>
      <c r="E54" s="37">
        <f t="shared" si="0"/>
        <v>18732.7</v>
      </c>
      <c r="F54" s="37">
        <f t="shared" si="1"/>
        <v>17414.5</v>
      </c>
      <c r="G54" s="38">
        <v>18732.7</v>
      </c>
      <c r="H54" s="39">
        <v>17414.5</v>
      </c>
      <c r="I54" s="40">
        <v>0</v>
      </c>
      <c r="J54" s="40">
        <v>0</v>
      </c>
      <c r="K54" s="40">
        <v>0</v>
      </c>
    </row>
    <row r="55" spans="1:11" ht="19.5" customHeight="1">
      <c r="A55" s="31"/>
      <c r="B55" s="35">
        <v>45</v>
      </c>
      <c r="C55" s="36"/>
      <c r="D55" s="1" t="s">
        <v>44</v>
      </c>
      <c r="E55" s="37">
        <f t="shared" si="0"/>
        <v>8354.9500000000007</v>
      </c>
      <c r="F55" s="37">
        <f t="shared" si="1"/>
        <v>8377.5609999999997</v>
      </c>
      <c r="G55" s="38">
        <v>8354.9500000000007</v>
      </c>
      <c r="H55" s="39">
        <v>8377.5609999999997</v>
      </c>
      <c r="I55" s="40">
        <v>0</v>
      </c>
      <c r="J55" s="40">
        <v>0</v>
      </c>
      <c r="K55" s="40">
        <v>0</v>
      </c>
    </row>
    <row r="56" spans="1:11" ht="19.5" customHeight="1">
      <c r="A56" s="31"/>
      <c r="B56" s="35">
        <v>46</v>
      </c>
      <c r="C56" s="36"/>
      <c r="D56" s="1" t="s">
        <v>45</v>
      </c>
      <c r="E56" s="37">
        <f t="shared" si="0"/>
        <v>0</v>
      </c>
      <c r="F56" s="37">
        <f t="shared" si="1"/>
        <v>0</v>
      </c>
      <c r="G56" s="38">
        <v>0</v>
      </c>
      <c r="H56" s="39">
        <v>0</v>
      </c>
      <c r="I56" s="40">
        <v>0</v>
      </c>
      <c r="J56" s="40">
        <v>0</v>
      </c>
      <c r="K56" s="40">
        <v>0</v>
      </c>
    </row>
    <row r="57" spans="1:11" ht="19.5" customHeight="1">
      <c r="A57" s="31"/>
      <c r="B57" s="35">
        <v>47</v>
      </c>
      <c r="C57" s="36"/>
      <c r="D57" s="1" t="s">
        <v>46</v>
      </c>
      <c r="E57" s="37">
        <f t="shared" si="0"/>
        <v>3</v>
      </c>
      <c r="F57" s="37">
        <f t="shared" si="1"/>
        <v>3</v>
      </c>
      <c r="G57" s="38">
        <v>3</v>
      </c>
      <c r="H57" s="39">
        <v>3</v>
      </c>
      <c r="I57" s="40">
        <v>0</v>
      </c>
      <c r="J57" s="40">
        <v>0</v>
      </c>
      <c r="K57" s="40">
        <v>0</v>
      </c>
    </row>
    <row r="58" spans="1:11" ht="19.5" customHeight="1">
      <c r="A58" s="31"/>
      <c r="B58" s="35">
        <v>48</v>
      </c>
      <c r="C58" s="36"/>
      <c r="D58" s="1" t="s">
        <v>47</v>
      </c>
      <c r="E58" s="37">
        <f t="shared" si="0"/>
        <v>0</v>
      </c>
      <c r="F58" s="37">
        <f t="shared" si="1"/>
        <v>4.08</v>
      </c>
      <c r="G58" s="38">
        <v>0</v>
      </c>
      <c r="H58" s="39">
        <v>4.08</v>
      </c>
      <c r="I58" s="40">
        <v>0</v>
      </c>
      <c r="J58" s="40">
        <v>0</v>
      </c>
      <c r="K58" s="40">
        <v>0</v>
      </c>
    </row>
    <row r="59" spans="1:11" ht="19.5" customHeight="1">
      <c r="A59" s="31"/>
      <c r="B59" s="35">
        <v>49</v>
      </c>
      <c r="C59" s="36"/>
      <c r="D59" s="1" t="s">
        <v>48</v>
      </c>
      <c r="E59" s="37">
        <f t="shared" si="0"/>
        <v>0</v>
      </c>
      <c r="F59" s="37">
        <f t="shared" si="1"/>
        <v>0</v>
      </c>
      <c r="G59" s="38">
        <v>0</v>
      </c>
      <c r="H59" s="39">
        <v>0</v>
      </c>
      <c r="I59" s="40">
        <v>0</v>
      </c>
      <c r="J59" s="40">
        <v>0</v>
      </c>
      <c r="K59" s="40">
        <v>0</v>
      </c>
    </row>
    <row r="60" spans="1:11" ht="19.5" customHeight="1">
      <c r="A60" s="31"/>
      <c r="B60" s="35">
        <v>50</v>
      </c>
      <c r="C60" s="36"/>
      <c r="D60" s="1" t="s">
        <v>49</v>
      </c>
      <c r="E60" s="37">
        <f t="shared" si="0"/>
        <v>144.10000000000002</v>
      </c>
      <c r="F60" s="37">
        <f t="shared" si="1"/>
        <v>25.643000000000001</v>
      </c>
      <c r="G60" s="38">
        <v>61.2</v>
      </c>
      <c r="H60" s="39">
        <v>25.643000000000001</v>
      </c>
      <c r="I60" s="40">
        <v>82.9</v>
      </c>
      <c r="J60" s="40">
        <v>0</v>
      </c>
      <c r="K60" s="40">
        <v>0</v>
      </c>
    </row>
    <row r="61" spans="1:11" ht="19.5" customHeight="1">
      <c r="A61" s="31"/>
      <c r="B61" s="35">
        <v>51</v>
      </c>
      <c r="C61" s="36"/>
      <c r="D61" s="1" t="s">
        <v>50</v>
      </c>
      <c r="E61" s="37">
        <f t="shared" si="0"/>
        <v>5.71</v>
      </c>
      <c r="F61" s="37">
        <f t="shared" si="1"/>
        <v>163.98</v>
      </c>
      <c r="G61" s="38">
        <v>5.71</v>
      </c>
      <c r="H61" s="39">
        <v>163.98</v>
      </c>
      <c r="I61" s="40">
        <v>0</v>
      </c>
      <c r="J61" s="40">
        <v>0</v>
      </c>
      <c r="K61" s="40">
        <v>0</v>
      </c>
    </row>
    <row r="62" spans="1:11" ht="19.5" customHeight="1">
      <c r="A62" s="31"/>
      <c r="B62" s="35">
        <v>52</v>
      </c>
      <c r="C62" s="36"/>
      <c r="D62" s="1" t="s">
        <v>51</v>
      </c>
      <c r="E62" s="37">
        <f t="shared" si="0"/>
        <v>0</v>
      </c>
      <c r="F62" s="37">
        <f t="shared" si="1"/>
        <v>4</v>
      </c>
      <c r="G62" s="38">
        <v>0</v>
      </c>
      <c r="H62" s="39">
        <v>4</v>
      </c>
      <c r="I62" s="40">
        <v>0</v>
      </c>
      <c r="J62" s="40">
        <v>0</v>
      </c>
      <c r="K62" s="40">
        <v>0</v>
      </c>
    </row>
    <row r="63" spans="1:11" ht="19.5" customHeight="1">
      <c r="A63" s="31"/>
      <c r="B63" s="35">
        <v>53</v>
      </c>
      <c r="C63" s="36"/>
      <c r="D63" s="1" t="s">
        <v>52</v>
      </c>
      <c r="E63" s="37">
        <f t="shared" si="0"/>
        <v>0</v>
      </c>
      <c r="F63" s="37">
        <f t="shared" si="1"/>
        <v>7.2</v>
      </c>
      <c r="G63" s="38">
        <v>0</v>
      </c>
      <c r="H63" s="39">
        <v>7.2</v>
      </c>
      <c r="I63" s="40">
        <v>0</v>
      </c>
      <c r="J63" s="40">
        <v>0</v>
      </c>
      <c r="K63" s="40">
        <v>0</v>
      </c>
    </row>
    <row r="64" spans="1:11" ht="19.5" customHeight="1">
      <c r="A64" s="31"/>
      <c r="B64" s="35">
        <v>54</v>
      </c>
      <c r="C64" s="36"/>
      <c r="D64" s="1" t="s">
        <v>53</v>
      </c>
      <c r="E64" s="37">
        <f t="shared" si="0"/>
        <v>6</v>
      </c>
      <c r="F64" s="37">
        <f t="shared" si="1"/>
        <v>6</v>
      </c>
      <c r="G64" s="38">
        <v>6</v>
      </c>
      <c r="H64" s="39">
        <v>6</v>
      </c>
      <c r="I64" s="40">
        <v>0</v>
      </c>
      <c r="J64" s="40">
        <v>0</v>
      </c>
      <c r="K64" s="40">
        <v>0</v>
      </c>
    </row>
    <row r="65" spans="1:11" ht="19.5" customHeight="1">
      <c r="A65" s="31"/>
      <c r="B65" s="35">
        <v>55</v>
      </c>
      <c r="C65" s="36"/>
      <c r="D65" s="1" t="s">
        <v>54</v>
      </c>
      <c r="E65" s="37">
        <f t="shared" si="0"/>
        <v>0</v>
      </c>
      <c r="F65" s="37">
        <f t="shared" si="1"/>
        <v>0</v>
      </c>
      <c r="G65" s="38">
        <v>0</v>
      </c>
      <c r="H65" s="39">
        <v>0</v>
      </c>
      <c r="I65" s="40">
        <v>0</v>
      </c>
      <c r="J65" s="40">
        <v>0</v>
      </c>
      <c r="K65" s="40">
        <v>0</v>
      </c>
    </row>
    <row r="66" spans="1:11" ht="19.5" customHeight="1">
      <c r="A66" s="31"/>
      <c r="B66" s="35">
        <v>56</v>
      </c>
      <c r="C66" s="36"/>
      <c r="D66" s="1" t="s">
        <v>55</v>
      </c>
      <c r="E66" s="37">
        <f t="shared" si="0"/>
        <v>3.8</v>
      </c>
      <c r="F66" s="37">
        <f t="shared" si="1"/>
        <v>26.074999999999999</v>
      </c>
      <c r="G66" s="38">
        <v>3.8</v>
      </c>
      <c r="H66" s="39">
        <v>26.074999999999999</v>
      </c>
      <c r="I66" s="40">
        <v>0</v>
      </c>
      <c r="J66" s="40">
        <v>0</v>
      </c>
      <c r="K66" s="40">
        <v>0</v>
      </c>
    </row>
    <row r="67" spans="1:11" ht="19.5" customHeight="1">
      <c r="A67" s="31"/>
      <c r="B67" s="35">
        <v>57</v>
      </c>
      <c r="C67" s="36"/>
      <c r="D67" s="1" t="s">
        <v>56</v>
      </c>
      <c r="E67" s="37">
        <f t="shared" si="0"/>
        <v>0</v>
      </c>
      <c r="F67" s="37">
        <f t="shared" si="1"/>
        <v>0</v>
      </c>
      <c r="G67" s="38">
        <v>0</v>
      </c>
      <c r="H67" s="39">
        <v>0</v>
      </c>
      <c r="I67" s="40">
        <v>0</v>
      </c>
      <c r="J67" s="40">
        <v>0</v>
      </c>
      <c r="K67" s="40">
        <v>0</v>
      </c>
    </row>
    <row r="68" spans="1:11" ht="19.5" customHeight="1">
      <c r="A68" s="31"/>
      <c r="B68" s="35">
        <v>58</v>
      </c>
      <c r="C68" s="36"/>
      <c r="D68" s="1" t="s">
        <v>57</v>
      </c>
      <c r="E68" s="37">
        <f t="shared" si="0"/>
        <v>0</v>
      </c>
      <c r="F68" s="37">
        <f t="shared" si="1"/>
        <v>0</v>
      </c>
      <c r="G68" s="38">
        <v>0</v>
      </c>
      <c r="H68" s="39">
        <v>0</v>
      </c>
      <c r="I68" s="40">
        <v>0</v>
      </c>
      <c r="J68" s="40">
        <v>0</v>
      </c>
      <c r="K68" s="40">
        <v>0</v>
      </c>
    </row>
    <row r="69" spans="1:11" ht="19.5" customHeight="1">
      <c r="A69" s="31"/>
      <c r="B69" s="35">
        <v>59</v>
      </c>
      <c r="C69" s="36"/>
      <c r="D69" s="1" t="s">
        <v>58</v>
      </c>
      <c r="E69" s="37">
        <f t="shared" si="0"/>
        <v>7.12</v>
      </c>
      <c r="F69" s="37">
        <f t="shared" si="1"/>
        <v>62.86</v>
      </c>
      <c r="G69" s="38">
        <v>7.12</v>
      </c>
      <c r="H69" s="39">
        <v>62.86</v>
      </c>
      <c r="I69" s="40">
        <v>0</v>
      </c>
      <c r="J69" s="40">
        <v>0</v>
      </c>
      <c r="K69" s="40">
        <v>0</v>
      </c>
    </row>
    <row r="70" spans="1:11" ht="19.5" customHeight="1">
      <c r="A70" s="31"/>
      <c r="B70" s="35">
        <v>60</v>
      </c>
      <c r="C70" s="36"/>
      <c r="D70" s="1" t="s">
        <v>59</v>
      </c>
      <c r="E70" s="37">
        <f t="shared" si="0"/>
        <v>0</v>
      </c>
      <c r="F70" s="37">
        <f t="shared" si="1"/>
        <v>0</v>
      </c>
      <c r="G70" s="38">
        <v>0</v>
      </c>
      <c r="H70" s="39">
        <v>0</v>
      </c>
      <c r="I70" s="40">
        <v>0</v>
      </c>
      <c r="J70" s="40">
        <v>0</v>
      </c>
      <c r="K70" s="40">
        <v>0</v>
      </c>
    </row>
    <row r="71" spans="1:11" ht="19.5" customHeight="1">
      <c r="A71" s="31"/>
      <c r="B71" s="35">
        <v>61</v>
      </c>
      <c r="C71" s="36"/>
      <c r="D71" s="1" t="s">
        <v>60</v>
      </c>
      <c r="E71" s="37">
        <f t="shared" si="0"/>
        <v>307.5</v>
      </c>
      <c r="F71" s="37">
        <f t="shared" si="1"/>
        <v>278.5</v>
      </c>
      <c r="G71" s="38">
        <v>307.5</v>
      </c>
      <c r="H71" s="39">
        <v>278.5</v>
      </c>
      <c r="I71" s="40">
        <v>0</v>
      </c>
      <c r="J71" s="40">
        <v>0</v>
      </c>
      <c r="K71" s="40">
        <v>0</v>
      </c>
    </row>
    <row r="72" spans="1:11" ht="19.5" customHeight="1">
      <c r="A72" s="31"/>
      <c r="B72" s="35">
        <v>62</v>
      </c>
      <c r="C72" s="36"/>
      <c r="D72" s="1" t="s">
        <v>61</v>
      </c>
      <c r="E72" s="37">
        <f t="shared" si="0"/>
        <v>0</v>
      </c>
      <c r="F72" s="37">
        <f t="shared" si="1"/>
        <v>0</v>
      </c>
      <c r="G72" s="38">
        <v>0</v>
      </c>
      <c r="H72" s="39">
        <v>0</v>
      </c>
      <c r="I72" s="40">
        <v>0</v>
      </c>
      <c r="J72" s="40">
        <v>0</v>
      </c>
      <c r="K72" s="40">
        <v>0</v>
      </c>
    </row>
    <row r="73" spans="1:11" ht="19.5" customHeight="1">
      <c r="A73" s="31"/>
      <c r="B73" s="35">
        <v>63</v>
      </c>
      <c r="C73" s="36"/>
      <c r="D73" s="1" t="s">
        <v>62</v>
      </c>
      <c r="E73" s="37">
        <f t="shared" si="0"/>
        <v>0</v>
      </c>
      <c r="F73" s="37">
        <f t="shared" si="1"/>
        <v>0</v>
      </c>
      <c r="G73" s="38">
        <v>0</v>
      </c>
      <c r="H73" s="39">
        <v>0</v>
      </c>
      <c r="I73" s="40">
        <v>0</v>
      </c>
      <c r="J73" s="40">
        <v>0</v>
      </c>
      <c r="K73" s="40">
        <v>0</v>
      </c>
    </row>
    <row r="74" spans="1:11" ht="19.5" customHeight="1">
      <c r="A74" s="31"/>
      <c r="B74" s="35">
        <v>64</v>
      </c>
      <c r="C74" s="36"/>
      <c r="D74" s="1" t="s">
        <v>63</v>
      </c>
      <c r="E74" s="37">
        <f t="shared" si="0"/>
        <v>186</v>
      </c>
      <c r="F74" s="37">
        <f t="shared" si="1"/>
        <v>61.6</v>
      </c>
      <c r="G74" s="38">
        <v>186</v>
      </c>
      <c r="H74" s="39">
        <v>61.6</v>
      </c>
      <c r="I74" s="40">
        <v>0</v>
      </c>
      <c r="J74" s="40">
        <v>0</v>
      </c>
      <c r="K74" s="40">
        <v>0</v>
      </c>
    </row>
    <row r="75" spans="1:11" ht="19.5" customHeight="1">
      <c r="A75" s="31"/>
      <c r="B75" s="35">
        <v>65</v>
      </c>
      <c r="C75" s="36"/>
      <c r="D75" s="1" t="s">
        <v>64</v>
      </c>
      <c r="E75" s="37">
        <f t="shared" si="0"/>
        <v>0</v>
      </c>
      <c r="F75" s="37">
        <f t="shared" si="1"/>
        <v>0</v>
      </c>
      <c r="G75" s="38">
        <v>0</v>
      </c>
      <c r="H75" s="39">
        <v>0</v>
      </c>
      <c r="I75" s="40">
        <v>0</v>
      </c>
      <c r="J75" s="40">
        <v>0</v>
      </c>
      <c r="K75" s="40">
        <v>0</v>
      </c>
    </row>
    <row r="76" spans="1:11" ht="19.5" customHeight="1">
      <c r="A76" s="31"/>
      <c r="B76" s="35">
        <v>66</v>
      </c>
      <c r="C76" s="36"/>
      <c r="D76" s="1" t="s">
        <v>65</v>
      </c>
      <c r="E76" s="37">
        <f t="shared" ref="E76:E107" si="2">G76+I76</f>
        <v>0</v>
      </c>
      <c r="F76" s="37">
        <f t="shared" ref="F76:F107" si="3">H76+J76+K76</f>
        <v>7.44</v>
      </c>
      <c r="G76" s="38">
        <v>0</v>
      </c>
      <c r="H76" s="39">
        <v>7.44</v>
      </c>
      <c r="I76" s="40">
        <v>0</v>
      </c>
      <c r="J76" s="40">
        <v>0</v>
      </c>
      <c r="K76" s="40">
        <v>0</v>
      </c>
    </row>
    <row r="77" spans="1:11" ht="19.5" customHeight="1">
      <c r="A77" s="31"/>
      <c r="B77" s="35">
        <v>67</v>
      </c>
      <c r="C77" s="36"/>
      <c r="D77" s="1" t="s">
        <v>66</v>
      </c>
      <c r="E77" s="37">
        <f t="shared" si="2"/>
        <v>0</v>
      </c>
      <c r="F77" s="37">
        <f t="shared" si="3"/>
        <v>0</v>
      </c>
      <c r="G77" s="38">
        <v>0</v>
      </c>
      <c r="H77" s="39">
        <v>0</v>
      </c>
      <c r="I77" s="40">
        <v>0</v>
      </c>
      <c r="J77" s="40">
        <v>0</v>
      </c>
      <c r="K77" s="40">
        <v>0</v>
      </c>
    </row>
    <row r="78" spans="1:11" ht="19.5" customHeight="1">
      <c r="A78" s="31"/>
      <c r="B78" s="35">
        <v>68</v>
      </c>
      <c r="C78" s="36"/>
      <c r="D78" s="1" t="s">
        <v>67</v>
      </c>
      <c r="E78" s="37">
        <f t="shared" si="2"/>
        <v>0</v>
      </c>
      <c r="F78" s="37">
        <f t="shared" si="3"/>
        <v>0</v>
      </c>
      <c r="G78" s="38">
        <v>0</v>
      </c>
      <c r="H78" s="39">
        <v>0</v>
      </c>
      <c r="I78" s="40">
        <v>0</v>
      </c>
      <c r="J78" s="40">
        <v>0</v>
      </c>
      <c r="K78" s="40">
        <v>0</v>
      </c>
    </row>
    <row r="79" spans="1:11" ht="19.5" customHeight="1">
      <c r="A79" s="31"/>
      <c r="B79" s="35">
        <v>69</v>
      </c>
      <c r="C79" s="36"/>
      <c r="D79" s="1" t="s">
        <v>68</v>
      </c>
      <c r="E79" s="37">
        <f t="shared" si="2"/>
        <v>0</v>
      </c>
      <c r="F79" s="37">
        <f t="shared" si="3"/>
        <v>0</v>
      </c>
      <c r="G79" s="38">
        <v>0</v>
      </c>
      <c r="H79" s="39">
        <v>0</v>
      </c>
      <c r="I79" s="40">
        <v>0</v>
      </c>
      <c r="J79" s="40">
        <v>0</v>
      </c>
      <c r="K79" s="40">
        <v>0</v>
      </c>
    </row>
    <row r="80" spans="1:11" ht="19.5" customHeight="1">
      <c r="A80" s="31"/>
      <c r="B80" s="35">
        <v>70</v>
      </c>
      <c r="C80" s="36"/>
      <c r="D80" s="1" t="s">
        <v>69</v>
      </c>
      <c r="E80" s="37">
        <f t="shared" si="2"/>
        <v>0</v>
      </c>
      <c r="F80" s="37">
        <f t="shared" si="3"/>
        <v>19.2</v>
      </c>
      <c r="G80" s="38">
        <v>0</v>
      </c>
      <c r="H80" s="39">
        <v>19.2</v>
      </c>
      <c r="I80" s="40">
        <v>0</v>
      </c>
      <c r="J80" s="40">
        <v>0</v>
      </c>
      <c r="K80" s="40">
        <v>0</v>
      </c>
    </row>
    <row r="81" spans="1:11" ht="19.5" customHeight="1">
      <c r="A81" s="31"/>
      <c r="B81" s="35">
        <v>71</v>
      </c>
      <c r="C81" s="36"/>
      <c r="D81" s="1" t="s">
        <v>70</v>
      </c>
      <c r="E81" s="37">
        <f t="shared" si="2"/>
        <v>0</v>
      </c>
      <c r="F81" s="37">
        <f t="shared" si="3"/>
        <v>0</v>
      </c>
      <c r="G81" s="38">
        <v>0</v>
      </c>
      <c r="H81" s="39">
        <v>0</v>
      </c>
      <c r="I81" s="40">
        <v>0</v>
      </c>
      <c r="J81" s="40">
        <v>0</v>
      </c>
      <c r="K81" s="40">
        <v>0</v>
      </c>
    </row>
    <row r="82" spans="1:11" ht="19.5" customHeight="1">
      <c r="A82" s="31"/>
      <c r="B82" s="35">
        <v>72</v>
      </c>
      <c r="C82" s="36"/>
      <c r="D82" s="1" t="s">
        <v>71</v>
      </c>
      <c r="E82" s="37">
        <f t="shared" si="2"/>
        <v>0</v>
      </c>
      <c r="F82" s="37">
        <f t="shared" si="3"/>
        <v>0</v>
      </c>
      <c r="G82" s="38">
        <v>0</v>
      </c>
      <c r="H82" s="39">
        <v>0</v>
      </c>
      <c r="I82" s="40">
        <v>0</v>
      </c>
      <c r="J82" s="40">
        <v>0</v>
      </c>
      <c r="K82" s="40">
        <v>0</v>
      </c>
    </row>
    <row r="83" spans="1:11" ht="19.5" customHeight="1">
      <c r="A83" s="31"/>
      <c r="B83" s="35">
        <v>73</v>
      </c>
      <c r="C83" s="36"/>
      <c r="D83" s="1" t="s">
        <v>72</v>
      </c>
      <c r="E83" s="37">
        <f t="shared" si="2"/>
        <v>0</v>
      </c>
      <c r="F83" s="37">
        <f t="shared" si="3"/>
        <v>0</v>
      </c>
      <c r="G83" s="38">
        <v>0</v>
      </c>
      <c r="H83" s="39">
        <v>0</v>
      </c>
      <c r="I83" s="40">
        <v>0</v>
      </c>
      <c r="J83" s="40">
        <v>0</v>
      </c>
      <c r="K83" s="40">
        <v>0</v>
      </c>
    </row>
    <row r="84" spans="1:11" ht="19.5" customHeight="1">
      <c r="A84" s="31"/>
      <c r="B84" s="35">
        <v>74</v>
      </c>
      <c r="C84" s="36"/>
      <c r="D84" s="1" t="s">
        <v>73</v>
      </c>
      <c r="E84" s="37">
        <f t="shared" si="2"/>
        <v>115.05</v>
      </c>
      <c r="F84" s="37">
        <f t="shared" si="3"/>
        <v>270.7</v>
      </c>
      <c r="G84" s="38">
        <v>115.05</v>
      </c>
      <c r="H84" s="39">
        <v>270.7</v>
      </c>
      <c r="I84" s="40">
        <v>0</v>
      </c>
      <c r="J84" s="40">
        <v>0</v>
      </c>
      <c r="K84" s="40">
        <v>0</v>
      </c>
    </row>
    <row r="85" spans="1:11" ht="19.5" customHeight="1">
      <c r="A85" s="31"/>
      <c r="B85" s="35">
        <v>75</v>
      </c>
      <c r="C85" s="36"/>
      <c r="D85" s="1" t="s">
        <v>74</v>
      </c>
      <c r="E85" s="37">
        <f t="shared" si="2"/>
        <v>0</v>
      </c>
      <c r="F85" s="37">
        <f t="shared" si="3"/>
        <v>0</v>
      </c>
      <c r="G85" s="38">
        <v>0</v>
      </c>
      <c r="H85" s="39">
        <v>0</v>
      </c>
      <c r="I85" s="40">
        <v>0</v>
      </c>
      <c r="J85" s="40">
        <v>0</v>
      </c>
      <c r="K85" s="40">
        <v>0</v>
      </c>
    </row>
    <row r="86" spans="1:11" ht="19.5" customHeight="1">
      <c r="A86" s="31"/>
      <c r="B86" s="35">
        <v>76</v>
      </c>
      <c r="C86" s="36"/>
      <c r="D86" s="1" t="s">
        <v>75</v>
      </c>
      <c r="E86" s="37">
        <f t="shared" si="2"/>
        <v>36</v>
      </c>
      <c r="F86" s="37">
        <f t="shared" si="3"/>
        <v>0</v>
      </c>
      <c r="G86" s="38">
        <v>36</v>
      </c>
      <c r="H86" s="39">
        <v>0</v>
      </c>
      <c r="I86" s="40">
        <v>0</v>
      </c>
      <c r="J86" s="40">
        <v>0</v>
      </c>
      <c r="K86" s="40">
        <v>0</v>
      </c>
    </row>
    <row r="87" spans="1:11" ht="19.5" customHeight="1">
      <c r="A87" s="31"/>
      <c r="B87" s="35">
        <v>77</v>
      </c>
      <c r="C87" s="36"/>
      <c r="D87" s="1" t="s">
        <v>76</v>
      </c>
      <c r="E87" s="37">
        <f t="shared" si="2"/>
        <v>0</v>
      </c>
      <c r="F87" s="37">
        <f t="shared" si="3"/>
        <v>0</v>
      </c>
      <c r="G87" s="38">
        <v>0</v>
      </c>
      <c r="H87" s="39">
        <v>0</v>
      </c>
      <c r="I87" s="40">
        <v>0</v>
      </c>
      <c r="J87" s="40">
        <v>0</v>
      </c>
      <c r="K87" s="40">
        <v>0</v>
      </c>
    </row>
    <row r="88" spans="1:11" ht="19.5" customHeight="1">
      <c r="A88" s="31"/>
      <c r="B88" s="35">
        <v>78</v>
      </c>
      <c r="C88" s="36"/>
      <c r="D88" s="1" t="s">
        <v>77</v>
      </c>
      <c r="E88" s="37">
        <f t="shared" si="2"/>
        <v>0</v>
      </c>
      <c r="F88" s="37">
        <f t="shared" si="3"/>
        <v>0</v>
      </c>
      <c r="G88" s="38">
        <v>0</v>
      </c>
      <c r="H88" s="39">
        <v>0</v>
      </c>
      <c r="I88" s="40">
        <v>0</v>
      </c>
      <c r="J88" s="40">
        <v>0</v>
      </c>
      <c r="K88" s="40">
        <v>0</v>
      </c>
    </row>
    <row r="89" spans="1:11" ht="19.5" customHeight="1">
      <c r="A89" s="31"/>
      <c r="B89" s="35">
        <v>79</v>
      </c>
      <c r="C89" s="36"/>
      <c r="D89" s="1" t="s">
        <v>78</v>
      </c>
      <c r="E89" s="37">
        <f t="shared" si="2"/>
        <v>0</v>
      </c>
      <c r="F89" s="37">
        <f t="shared" si="3"/>
        <v>0</v>
      </c>
      <c r="G89" s="38">
        <v>0</v>
      </c>
      <c r="H89" s="39">
        <v>0</v>
      </c>
      <c r="I89" s="40">
        <v>0</v>
      </c>
      <c r="J89" s="40">
        <v>0</v>
      </c>
      <c r="K89" s="40">
        <v>0</v>
      </c>
    </row>
    <row r="90" spans="1:11" ht="19.5" customHeight="1">
      <c r="A90" s="31"/>
      <c r="B90" s="35">
        <v>80</v>
      </c>
      <c r="C90" s="36"/>
      <c r="D90" s="1" t="s">
        <v>79</v>
      </c>
      <c r="E90" s="37">
        <f t="shared" si="2"/>
        <v>0</v>
      </c>
      <c r="F90" s="37">
        <f t="shared" si="3"/>
        <v>0</v>
      </c>
      <c r="G90" s="38">
        <v>0</v>
      </c>
      <c r="H90" s="39">
        <v>0</v>
      </c>
      <c r="I90" s="40">
        <v>0</v>
      </c>
      <c r="J90" s="40">
        <v>0</v>
      </c>
      <c r="K90" s="40">
        <v>0</v>
      </c>
    </row>
    <row r="91" spans="1:11" ht="19.5" customHeight="1">
      <c r="A91" s="31"/>
      <c r="B91" s="35">
        <v>81</v>
      </c>
      <c r="C91" s="36"/>
      <c r="D91" s="1" t="s">
        <v>80</v>
      </c>
      <c r="E91" s="37">
        <f t="shared" si="2"/>
        <v>104.6</v>
      </c>
      <c r="F91" s="37">
        <f t="shared" si="3"/>
        <v>89.46</v>
      </c>
      <c r="G91" s="38">
        <v>104.6</v>
      </c>
      <c r="H91" s="39">
        <v>89.46</v>
      </c>
      <c r="I91" s="40">
        <v>0</v>
      </c>
      <c r="J91" s="40">
        <v>0</v>
      </c>
      <c r="K91" s="40">
        <v>0</v>
      </c>
    </row>
    <row r="92" spans="1:11" ht="19.5" customHeight="1">
      <c r="A92" s="31"/>
      <c r="B92" s="35">
        <v>82</v>
      </c>
      <c r="C92" s="36"/>
      <c r="D92" s="1" t="s">
        <v>81</v>
      </c>
      <c r="E92" s="37">
        <f t="shared" si="2"/>
        <v>0</v>
      </c>
      <c r="F92" s="37">
        <f t="shared" si="3"/>
        <v>0</v>
      </c>
      <c r="G92" s="38">
        <v>0</v>
      </c>
      <c r="H92" s="39">
        <v>0</v>
      </c>
      <c r="I92" s="40">
        <v>0</v>
      </c>
      <c r="J92" s="40">
        <v>0</v>
      </c>
      <c r="K92" s="40">
        <v>0</v>
      </c>
    </row>
    <row r="93" spans="1:11" ht="19.5" customHeight="1">
      <c r="A93" s="31"/>
      <c r="B93" s="35">
        <v>83</v>
      </c>
      <c r="C93" s="36"/>
      <c r="D93" s="1" t="s">
        <v>82</v>
      </c>
      <c r="E93" s="37">
        <f t="shared" si="2"/>
        <v>218.33500000000001</v>
      </c>
      <c r="F93" s="37">
        <f t="shared" si="3"/>
        <v>369.67</v>
      </c>
      <c r="G93" s="38">
        <v>218.33500000000001</v>
      </c>
      <c r="H93" s="39">
        <v>369.67</v>
      </c>
      <c r="I93" s="40">
        <v>0</v>
      </c>
      <c r="J93" s="40">
        <v>0</v>
      </c>
      <c r="K93" s="40">
        <v>0</v>
      </c>
    </row>
    <row r="94" spans="1:11" ht="19.5" customHeight="1">
      <c r="A94" s="31"/>
      <c r="B94" s="35">
        <v>84</v>
      </c>
      <c r="C94" s="36"/>
      <c r="D94" s="1" t="s">
        <v>83</v>
      </c>
      <c r="E94" s="37">
        <f t="shared" si="2"/>
        <v>46.5</v>
      </c>
      <c r="F94" s="37">
        <f t="shared" si="3"/>
        <v>81.400000000000006</v>
      </c>
      <c r="G94" s="38">
        <v>46.5</v>
      </c>
      <c r="H94" s="39">
        <v>81.400000000000006</v>
      </c>
      <c r="I94" s="40">
        <v>0</v>
      </c>
      <c r="J94" s="40">
        <v>0</v>
      </c>
      <c r="K94" s="40">
        <v>0</v>
      </c>
    </row>
    <row r="95" spans="1:11" ht="19.5" customHeight="1">
      <c r="A95" s="31"/>
      <c r="B95" s="35">
        <v>85</v>
      </c>
      <c r="C95" s="36"/>
      <c r="D95" s="1" t="s">
        <v>84</v>
      </c>
      <c r="E95" s="37">
        <f t="shared" si="2"/>
        <v>0</v>
      </c>
      <c r="F95" s="37">
        <f t="shared" si="3"/>
        <v>116.83</v>
      </c>
      <c r="G95" s="38">
        <v>0</v>
      </c>
      <c r="H95" s="39">
        <v>116.83</v>
      </c>
      <c r="I95" s="40">
        <v>0</v>
      </c>
      <c r="J95" s="40">
        <v>0</v>
      </c>
      <c r="K95" s="40">
        <v>0</v>
      </c>
    </row>
    <row r="96" spans="1:11" ht="19.5" customHeight="1">
      <c r="A96" s="31"/>
      <c r="B96" s="35">
        <v>86</v>
      </c>
      <c r="C96" s="36"/>
      <c r="D96" s="1" t="s">
        <v>85</v>
      </c>
      <c r="E96" s="37">
        <f t="shared" si="2"/>
        <v>0</v>
      </c>
      <c r="F96" s="37">
        <f t="shared" si="3"/>
        <v>73.875</v>
      </c>
      <c r="G96" s="38">
        <v>0</v>
      </c>
      <c r="H96" s="39">
        <v>73.875</v>
      </c>
      <c r="I96" s="40">
        <v>0</v>
      </c>
      <c r="J96" s="40">
        <v>0</v>
      </c>
      <c r="K96" s="40">
        <v>0</v>
      </c>
    </row>
    <row r="97" spans="1:11" ht="19.5" customHeight="1">
      <c r="A97" s="31"/>
      <c r="B97" s="35">
        <v>87</v>
      </c>
      <c r="C97" s="36"/>
      <c r="D97" s="1" t="s">
        <v>86</v>
      </c>
      <c r="E97" s="37">
        <f t="shared" si="2"/>
        <v>0</v>
      </c>
      <c r="F97" s="37">
        <f t="shared" si="3"/>
        <v>0</v>
      </c>
      <c r="G97" s="38">
        <v>0</v>
      </c>
      <c r="H97" s="39">
        <v>0</v>
      </c>
      <c r="I97" s="40">
        <v>0</v>
      </c>
      <c r="J97" s="40">
        <v>0</v>
      </c>
      <c r="K97" s="40">
        <v>0</v>
      </c>
    </row>
    <row r="98" spans="1:11" ht="19.5" customHeight="1">
      <c r="A98" s="31"/>
      <c r="B98" s="35">
        <v>88</v>
      </c>
      <c r="C98" s="36"/>
      <c r="D98" s="1" t="s">
        <v>87</v>
      </c>
      <c r="E98" s="37">
        <f t="shared" si="2"/>
        <v>0</v>
      </c>
      <c r="F98" s="37">
        <f t="shared" si="3"/>
        <v>232.71</v>
      </c>
      <c r="G98" s="38">
        <v>0</v>
      </c>
      <c r="H98" s="39">
        <v>162.71</v>
      </c>
      <c r="I98" s="40">
        <v>0</v>
      </c>
      <c r="J98" s="40">
        <v>70</v>
      </c>
      <c r="K98" s="40">
        <v>0</v>
      </c>
    </row>
    <row r="99" spans="1:11" ht="19.5" customHeight="1">
      <c r="A99" s="31"/>
      <c r="B99" s="35">
        <v>89</v>
      </c>
      <c r="C99" s="36"/>
      <c r="D99" s="1" t="s">
        <v>88</v>
      </c>
      <c r="E99" s="37">
        <f t="shared" si="2"/>
        <v>571.22</v>
      </c>
      <c r="F99" s="37">
        <f t="shared" si="3"/>
        <v>763.15</v>
      </c>
      <c r="G99" s="38">
        <v>571.22</v>
      </c>
      <c r="H99" s="39">
        <v>763.15</v>
      </c>
      <c r="I99" s="40">
        <v>0</v>
      </c>
      <c r="J99" s="40">
        <v>0</v>
      </c>
      <c r="K99" s="40">
        <v>0</v>
      </c>
    </row>
    <row r="100" spans="1:11" ht="19.5" customHeight="1">
      <c r="A100" s="31"/>
      <c r="B100" s="35">
        <v>90</v>
      </c>
      <c r="C100" s="36"/>
      <c r="D100" s="1" t="s">
        <v>89</v>
      </c>
      <c r="E100" s="37">
        <f t="shared" si="2"/>
        <v>0</v>
      </c>
      <c r="F100" s="37">
        <f t="shared" si="3"/>
        <v>0</v>
      </c>
      <c r="G100" s="38">
        <v>0</v>
      </c>
      <c r="H100" s="39">
        <v>0</v>
      </c>
      <c r="I100" s="40">
        <v>0</v>
      </c>
      <c r="J100" s="40">
        <v>0</v>
      </c>
      <c r="K100" s="40">
        <v>0</v>
      </c>
    </row>
    <row r="101" spans="1:11" ht="19.5" customHeight="1">
      <c r="A101" s="31"/>
      <c r="B101" s="35">
        <v>91</v>
      </c>
      <c r="C101" s="36"/>
      <c r="D101" s="1" t="s">
        <v>90</v>
      </c>
      <c r="E101" s="37">
        <f t="shared" si="2"/>
        <v>0</v>
      </c>
      <c r="F101" s="37">
        <f t="shared" si="3"/>
        <v>9.3000000000000007</v>
      </c>
      <c r="G101" s="38">
        <v>0</v>
      </c>
      <c r="H101" s="39">
        <v>0</v>
      </c>
      <c r="I101" s="40">
        <v>0</v>
      </c>
      <c r="J101" s="40">
        <v>9.3000000000000007</v>
      </c>
      <c r="K101" s="40">
        <v>0</v>
      </c>
    </row>
    <row r="102" spans="1:11" ht="19.5" customHeight="1">
      <c r="A102" s="31"/>
      <c r="B102" s="35">
        <v>92</v>
      </c>
      <c r="C102" s="36"/>
      <c r="D102" s="1" t="s">
        <v>91</v>
      </c>
      <c r="E102" s="37">
        <f t="shared" si="2"/>
        <v>0</v>
      </c>
      <c r="F102" s="37">
        <f t="shared" si="3"/>
        <v>0</v>
      </c>
      <c r="G102" s="38">
        <v>0</v>
      </c>
      <c r="H102" s="39">
        <v>0</v>
      </c>
      <c r="I102" s="40">
        <v>0</v>
      </c>
      <c r="J102" s="40">
        <v>0</v>
      </c>
      <c r="K102" s="40">
        <v>0</v>
      </c>
    </row>
    <row r="103" spans="1:11" ht="19.5" customHeight="1">
      <c r="A103" s="31"/>
      <c r="B103" s="35">
        <v>93</v>
      </c>
      <c r="C103" s="36"/>
      <c r="D103" s="1" t="s">
        <v>92</v>
      </c>
      <c r="E103" s="37">
        <f t="shared" si="2"/>
        <v>0</v>
      </c>
      <c r="F103" s="37">
        <f t="shared" si="3"/>
        <v>0</v>
      </c>
      <c r="G103" s="38">
        <v>0</v>
      </c>
      <c r="H103" s="39">
        <v>0</v>
      </c>
      <c r="I103" s="40">
        <v>0</v>
      </c>
      <c r="J103" s="40">
        <v>0</v>
      </c>
      <c r="K103" s="40">
        <v>0</v>
      </c>
    </row>
    <row r="104" spans="1:11" ht="19.5" customHeight="1">
      <c r="A104" s="31"/>
      <c r="B104" s="35">
        <v>94</v>
      </c>
      <c r="C104" s="36"/>
      <c r="D104" s="1" t="s">
        <v>93</v>
      </c>
      <c r="E104" s="37">
        <f t="shared" si="2"/>
        <v>0</v>
      </c>
      <c r="F104" s="37">
        <f t="shared" si="3"/>
        <v>0</v>
      </c>
      <c r="G104" s="38">
        <v>0</v>
      </c>
      <c r="H104" s="39">
        <v>0</v>
      </c>
      <c r="I104" s="40">
        <v>0</v>
      </c>
      <c r="J104" s="40">
        <v>0</v>
      </c>
      <c r="K104" s="40">
        <v>0</v>
      </c>
    </row>
    <row r="105" spans="1:11" ht="19.5" customHeight="1">
      <c r="A105" s="31"/>
      <c r="B105" s="35">
        <v>95</v>
      </c>
      <c r="C105" s="36"/>
      <c r="D105" s="1" t="s">
        <v>94</v>
      </c>
      <c r="E105" s="37">
        <f t="shared" si="2"/>
        <v>0</v>
      </c>
      <c r="F105" s="37">
        <f t="shared" si="3"/>
        <v>0</v>
      </c>
      <c r="G105" s="38">
        <v>0</v>
      </c>
      <c r="H105" s="39">
        <v>0</v>
      </c>
      <c r="I105" s="40">
        <v>0</v>
      </c>
      <c r="J105" s="40">
        <v>0</v>
      </c>
      <c r="K105" s="40">
        <v>0</v>
      </c>
    </row>
    <row r="106" spans="1:11" ht="19.5" customHeight="1">
      <c r="A106" s="31"/>
      <c r="B106" s="35">
        <v>96</v>
      </c>
      <c r="C106" s="36"/>
      <c r="D106" s="1" t="s">
        <v>95</v>
      </c>
      <c r="E106" s="37">
        <f t="shared" si="2"/>
        <v>0</v>
      </c>
      <c r="F106" s="37">
        <f t="shared" si="3"/>
        <v>0</v>
      </c>
      <c r="G106" s="38">
        <v>0</v>
      </c>
      <c r="H106" s="39">
        <v>0</v>
      </c>
      <c r="I106" s="40">
        <v>0</v>
      </c>
      <c r="J106" s="40">
        <v>0</v>
      </c>
      <c r="K106" s="40">
        <v>0</v>
      </c>
    </row>
    <row r="107" spans="1:11" ht="19.5" customHeight="1">
      <c r="A107" s="31"/>
      <c r="B107" s="35">
        <v>97</v>
      </c>
      <c r="C107" s="36"/>
      <c r="D107" s="1" t="s">
        <v>96</v>
      </c>
      <c r="E107" s="37">
        <f t="shared" si="2"/>
        <v>0</v>
      </c>
      <c r="F107" s="37">
        <f t="shared" si="3"/>
        <v>0</v>
      </c>
      <c r="G107" s="38">
        <v>0</v>
      </c>
      <c r="H107" s="39">
        <v>0</v>
      </c>
      <c r="I107" s="40">
        <v>0</v>
      </c>
      <c r="J107" s="40">
        <v>0</v>
      </c>
      <c r="K107" s="40">
        <v>0</v>
      </c>
    </row>
    <row r="108" spans="1:11" ht="20.25" customHeight="1">
      <c r="A108" s="42"/>
      <c r="B108" s="35"/>
      <c r="C108" s="42"/>
      <c r="D108" s="51" t="s">
        <v>101</v>
      </c>
      <c r="E108" s="40">
        <f>SUM(E11:E107)</f>
        <v>120143.16320000005</v>
      </c>
      <c r="F108" s="40">
        <f t="shared" ref="F108:K108" si="4">SUM(F11:F107)</f>
        <v>115568.821</v>
      </c>
      <c r="G108" s="40">
        <f t="shared" si="4"/>
        <v>120060.26320000004</v>
      </c>
      <c r="H108" s="40">
        <f t="shared" si="4"/>
        <v>115096.421</v>
      </c>
      <c r="I108" s="40">
        <f t="shared" si="4"/>
        <v>82.9</v>
      </c>
      <c r="J108" s="40">
        <f t="shared" si="4"/>
        <v>138</v>
      </c>
      <c r="K108" s="40">
        <f t="shared" si="4"/>
        <v>334.4</v>
      </c>
    </row>
    <row r="109" spans="1:11">
      <c r="C109" s="43"/>
      <c r="D109" s="52"/>
      <c r="E109" s="44"/>
      <c r="F109" s="25"/>
      <c r="G109" s="25"/>
      <c r="H109" s="25"/>
      <c r="I109" s="25"/>
    </row>
    <row r="110" spans="1:11">
      <c r="C110" s="43"/>
      <c r="D110" s="52"/>
      <c r="E110" s="44"/>
      <c r="F110" s="25"/>
      <c r="G110" s="25"/>
      <c r="H110" s="25"/>
      <c r="I110" s="25"/>
    </row>
    <row r="111" spans="1:11">
      <c r="C111" s="43"/>
      <c r="D111" s="52"/>
      <c r="E111" s="44"/>
      <c r="F111" s="25"/>
      <c r="G111" s="25"/>
      <c r="H111" s="25"/>
      <c r="I111" s="25"/>
    </row>
    <row r="112" spans="1:11">
      <c r="C112" s="43"/>
      <c r="D112" s="52"/>
      <c r="E112" s="44"/>
      <c r="F112" s="25"/>
      <c r="G112" s="25"/>
      <c r="H112" s="25"/>
      <c r="I112" s="25"/>
    </row>
    <row r="113" spans="3:9">
      <c r="C113" s="43"/>
      <c r="D113" s="52"/>
      <c r="E113" s="44"/>
      <c r="F113" s="25"/>
      <c r="G113" s="25"/>
      <c r="H113" s="25"/>
      <c r="I113" s="25"/>
    </row>
    <row r="114" spans="3:9">
      <c r="C114" s="43"/>
      <c r="D114" s="52"/>
      <c r="E114" s="44"/>
      <c r="F114" s="25"/>
      <c r="G114" s="25"/>
      <c r="H114" s="25"/>
      <c r="I114" s="25"/>
    </row>
    <row r="115" spans="3:9">
      <c r="C115" s="43"/>
      <c r="D115" s="52"/>
      <c r="E115" s="44"/>
      <c r="F115" s="25"/>
      <c r="G115" s="25"/>
      <c r="H115" s="25"/>
      <c r="I115" s="25"/>
    </row>
    <row r="116" spans="3:9">
      <c r="C116" s="43"/>
      <c r="D116" s="52"/>
      <c r="E116" s="44"/>
      <c r="F116" s="25"/>
      <c r="G116" s="25"/>
      <c r="H116" s="25"/>
      <c r="I116" s="25"/>
    </row>
    <row r="117" spans="3:9">
      <c r="C117" s="43"/>
      <c r="D117" s="52"/>
      <c r="E117" s="44"/>
      <c r="F117" s="25"/>
      <c r="G117" s="25"/>
      <c r="H117" s="25"/>
      <c r="I117" s="25"/>
    </row>
    <row r="118" spans="3:9">
      <c r="C118" s="43"/>
      <c r="D118" s="52"/>
      <c r="E118" s="44"/>
      <c r="F118" s="25"/>
      <c r="G118" s="25"/>
      <c r="H118" s="25"/>
      <c r="I118" s="25"/>
    </row>
    <row r="119" spans="3:9">
      <c r="C119" s="43"/>
      <c r="D119" s="52"/>
      <c r="E119" s="44"/>
      <c r="F119" s="25"/>
      <c r="G119" s="25"/>
      <c r="H119" s="25"/>
      <c r="I119" s="25"/>
    </row>
    <row r="120" spans="3:9">
      <c r="C120" s="43"/>
      <c r="D120" s="52"/>
      <c r="E120" s="44"/>
      <c r="F120" s="25"/>
      <c r="G120" s="25"/>
      <c r="H120" s="25"/>
      <c r="I120" s="25"/>
    </row>
    <row r="121" spans="3:9">
      <c r="C121" s="43"/>
      <c r="D121" s="52"/>
      <c r="E121" s="44"/>
      <c r="F121" s="25"/>
      <c r="G121" s="25"/>
      <c r="H121" s="25"/>
      <c r="I121" s="25"/>
    </row>
    <row r="122" spans="3:9">
      <c r="C122" s="43"/>
      <c r="D122" s="52"/>
      <c r="E122" s="44"/>
      <c r="F122" s="25"/>
      <c r="G122" s="25"/>
      <c r="H122" s="25"/>
      <c r="I122" s="25"/>
    </row>
    <row r="123" spans="3:9">
      <c r="C123" s="43"/>
      <c r="D123" s="52"/>
      <c r="E123" s="44"/>
      <c r="F123" s="25"/>
      <c r="G123" s="25"/>
      <c r="H123" s="25"/>
      <c r="I123" s="25"/>
    </row>
    <row r="124" spans="3:9">
      <c r="C124" s="43"/>
      <c r="D124" s="52"/>
      <c r="E124" s="44"/>
      <c r="F124" s="25"/>
      <c r="G124" s="25"/>
      <c r="H124" s="25"/>
      <c r="I124" s="25"/>
    </row>
    <row r="125" spans="3:9">
      <c r="C125" s="43"/>
      <c r="D125" s="52"/>
      <c r="E125" s="44"/>
      <c r="F125" s="25"/>
      <c r="G125" s="25"/>
      <c r="H125" s="25"/>
      <c r="I125" s="25"/>
    </row>
    <row r="126" spans="3:9">
      <c r="C126" s="43"/>
      <c r="D126" s="52"/>
      <c r="E126" s="44"/>
      <c r="F126" s="25"/>
      <c r="G126" s="25"/>
      <c r="H126" s="25"/>
      <c r="I126" s="25"/>
    </row>
    <row r="127" spans="3:9">
      <c r="C127" s="43"/>
      <c r="D127" s="52"/>
      <c r="E127" s="44"/>
      <c r="F127" s="25"/>
      <c r="G127" s="25"/>
      <c r="H127" s="25"/>
      <c r="I127" s="25"/>
    </row>
    <row r="128" spans="3:9">
      <c r="C128" s="43"/>
      <c r="D128" s="52"/>
      <c r="E128" s="25"/>
      <c r="F128" s="25"/>
      <c r="G128" s="25"/>
      <c r="H128" s="25"/>
      <c r="I128" s="25"/>
    </row>
    <row r="129" spans="3:9">
      <c r="C129" s="43"/>
      <c r="D129" s="52"/>
      <c r="E129" s="25"/>
      <c r="F129" s="25"/>
      <c r="G129" s="25"/>
      <c r="H129" s="25"/>
      <c r="I129" s="25"/>
    </row>
    <row r="130" spans="3:9">
      <c r="C130" s="43"/>
      <c r="D130" s="52"/>
      <c r="E130" s="25"/>
      <c r="F130" s="25"/>
      <c r="G130" s="25"/>
      <c r="H130" s="25"/>
      <c r="I130" s="25"/>
    </row>
    <row r="131" spans="3:9">
      <c r="C131" s="43"/>
      <c r="D131" s="52"/>
      <c r="E131" s="25"/>
      <c r="F131" s="25"/>
      <c r="G131" s="25"/>
      <c r="H131" s="25"/>
      <c r="I131" s="25"/>
    </row>
    <row r="132" spans="3:9">
      <c r="C132" s="43"/>
      <c r="D132" s="52"/>
      <c r="E132" s="25"/>
      <c r="F132" s="25"/>
      <c r="G132" s="25"/>
      <c r="H132" s="25"/>
      <c r="I132" s="25"/>
    </row>
    <row r="133" spans="3:9">
      <c r="C133" s="43"/>
      <c r="D133" s="52"/>
      <c r="E133" s="25"/>
      <c r="F133" s="25"/>
      <c r="G133" s="25"/>
      <c r="H133" s="25"/>
      <c r="I133" s="25"/>
    </row>
    <row r="134" spans="3:9">
      <c r="C134" s="43"/>
      <c r="D134" s="52"/>
      <c r="E134" s="25"/>
      <c r="F134" s="25"/>
      <c r="G134" s="25"/>
      <c r="H134" s="25"/>
      <c r="I134" s="25"/>
    </row>
    <row r="135" spans="3:9">
      <c r="C135" s="43"/>
      <c r="D135" s="52"/>
      <c r="E135" s="25"/>
      <c r="F135" s="25"/>
      <c r="G135" s="25"/>
      <c r="H135" s="25"/>
      <c r="I135" s="25"/>
    </row>
    <row r="136" spans="3:9">
      <c r="C136" s="43"/>
      <c r="D136" s="52"/>
      <c r="E136" s="25"/>
      <c r="F136" s="25"/>
      <c r="G136" s="25"/>
      <c r="H136" s="25"/>
      <c r="I136" s="25"/>
    </row>
    <row r="137" spans="3:9">
      <c r="C137" s="43"/>
      <c r="D137" s="52"/>
      <c r="E137" s="25"/>
      <c r="F137" s="25"/>
      <c r="G137" s="25"/>
      <c r="H137" s="25"/>
      <c r="I137" s="25"/>
    </row>
    <row r="138" spans="3:9">
      <c r="C138" s="43"/>
      <c r="D138" s="52"/>
      <c r="E138" s="25"/>
      <c r="F138" s="25"/>
      <c r="G138" s="25"/>
      <c r="H138" s="25"/>
      <c r="I138" s="25"/>
    </row>
    <row r="139" spans="3:9">
      <c r="C139" s="43"/>
      <c r="D139" s="52"/>
      <c r="E139" s="25"/>
      <c r="F139" s="25"/>
      <c r="G139" s="25"/>
      <c r="H139" s="25"/>
      <c r="I139" s="25"/>
    </row>
    <row r="140" spans="3:9">
      <c r="C140" s="43"/>
      <c r="D140" s="52"/>
      <c r="E140" s="25"/>
      <c r="F140" s="25"/>
      <c r="G140" s="25"/>
      <c r="H140" s="25"/>
      <c r="I140" s="25"/>
    </row>
    <row r="141" spans="3:9">
      <c r="C141" s="43"/>
      <c r="D141" s="52"/>
      <c r="E141" s="25"/>
      <c r="F141" s="25"/>
      <c r="G141" s="25"/>
      <c r="H141" s="25"/>
      <c r="I141" s="25"/>
    </row>
    <row r="142" spans="3:9">
      <c r="C142" s="43"/>
      <c r="D142" s="52"/>
      <c r="E142" s="25"/>
      <c r="F142" s="25"/>
      <c r="G142" s="25"/>
      <c r="H142" s="25"/>
      <c r="I142" s="25"/>
    </row>
    <row r="143" spans="3:9">
      <c r="C143" s="43"/>
      <c r="D143" s="52"/>
      <c r="E143" s="25"/>
      <c r="F143" s="25"/>
      <c r="G143" s="25"/>
      <c r="H143" s="25"/>
      <c r="I143" s="25"/>
    </row>
    <row r="144" spans="3:9">
      <c r="C144" s="43"/>
      <c r="D144" s="52"/>
      <c r="E144" s="25"/>
      <c r="F144" s="25"/>
      <c r="G144" s="25"/>
      <c r="H144" s="25"/>
      <c r="I144" s="25"/>
    </row>
    <row r="145" spans="3:9">
      <c r="C145" s="43"/>
      <c r="D145" s="52"/>
      <c r="E145" s="25"/>
      <c r="F145" s="25"/>
      <c r="G145" s="25"/>
      <c r="H145" s="25"/>
      <c r="I145" s="25"/>
    </row>
    <row r="146" spans="3:9">
      <c r="C146" s="43"/>
      <c r="D146" s="52"/>
      <c r="E146" s="25"/>
      <c r="F146" s="25"/>
      <c r="G146" s="25"/>
      <c r="H146" s="25"/>
      <c r="I146" s="25"/>
    </row>
    <row r="147" spans="3:9">
      <c r="C147" s="43"/>
      <c r="D147" s="52"/>
      <c r="E147" s="25"/>
      <c r="F147" s="25"/>
      <c r="G147" s="25"/>
      <c r="H147" s="25"/>
      <c r="I147" s="25"/>
    </row>
    <row r="148" spans="3:9">
      <c r="C148" s="43"/>
      <c r="D148" s="52"/>
      <c r="E148" s="25"/>
      <c r="F148" s="25"/>
      <c r="G148" s="25"/>
      <c r="H148" s="25"/>
      <c r="I148" s="25"/>
    </row>
    <row r="149" spans="3:9">
      <c r="C149" s="43"/>
      <c r="D149" s="52"/>
      <c r="E149" s="25"/>
      <c r="F149" s="25"/>
      <c r="G149" s="25"/>
      <c r="H149" s="25"/>
      <c r="I149" s="25"/>
    </row>
    <row r="150" spans="3:9">
      <c r="C150" s="43"/>
      <c r="D150" s="52"/>
      <c r="E150" s="25"/>
      <c r="F150" s="25"/>
      <c r="G150" s="25"/>
      <c r="H150" s="25"/>
      <c r="I150" s="25"/>
    </row>
    <row r="151" spans="3:9">
      <c r="C151" s="43"/>
      <c r="D151" s="52"/>
      <c r="E151" s="25"/>
      <c r="F151" s="25"/>
      <c r="G151" s="25"/>
      <c r="H151" s="25"/>
      <c r="I151" s="25"/>
    </row>
    <row r="152" spans="3:9">
      <c r="C152" s="43"/>
      <c r="D152" s="52"/>
      <c r="E152" s="25"/>
      <c r="F152" s="25"/>
      <c r="G152" s="25"/>
      <c r="H152" s="25"/>
      <c r="I152" s="25"/>
    </row>
    <row r="153" spans="3:9">
      <c r="C153" s="43"/>
      <c r="D153" s="52"/>
      <c r="E153" s="25"/>
      <c r="F153" s="25"/>
      <c r="G153" s="25"/>
      <c r="H153" s="25"/>
      <c r="I153" s="25"/>
    </row>
    <row r="154" spans="3:9">
      <c r="C154" s="43"/>
      <c r="D154" s="52"/>
      <c r="E154" s="25"/>
      <c r="F154" s="25"/>
      <c r="G154" s="25"/>
      <c r="H154" s="25"/>
      <c r="I154" s="25"/>
    </row>
    <row r="155" spans="3:9">
      <c r="C155" s="43"/>
      <c r="D155" s="52"/>
      <c r="E155" s="25"/>
      <c r="F155" s="25"/>
      <c r="G155" s="25"/>
      <c r="H155" s="25"/>
      <c r="I155" s="25"/>
    </row>
    <row r="156" spans="3:9">
      <c r="C156" s="43"/>
      <c r="D156" s="52"/>
      <c r="E156" s="25"/>
      <c r="F156" s="25"/>
      <c r="G156" s="25"/>
      <c r="H156" s="25"/>
      <c r="I156" s="25"/>
    </row>
    <row r="157" spans="3:9">
      <c r="C157" s="43"/>
      <c r="D157" s="52"/>
      <c r="E157" s="25"/>
      <c r="F157" s="25"/>
      <c r="G157" s="25"/>
      <c r="H157" s="25"/>
      <c r="I157" s="25"/>
    </row>
    <row r="158" spans="3:9">
      <c r="C158" s="43"/>
      <c r="D158" s="52"/>
      <c r="E158" s="25"/>
      <c r="F158" s="25"/>
      <c r="G158" s="25"/>
      <c r="H158" s="25"/>
      <c r="I158" s="25"/>
    </row>
    <row r="159" spans="3:9">
      <c r="C159" s="43"/>
      <c r="D159" s="52"/>
      <c r="E159" s="25"/>
      <c r="F159" s="25"/>
      <c r="G159" s="25"/>
      <c r="H159" s="25"/>
      <c r="I159" s="25"/>
    </row>
    <row r="160" spans="3:9">
      <c r="C160" s="43"/>
      <c r="D160" s="52"/>
      <c r="E160" s="25"/>
      <c r="F160" s="25"/>
      <c r="G160" s="25"/>
      <c r="H160" s="25"/>
      <c r="I160" s="25"/>
    </row>
    <row r="161" spans="3:9">
      <c r="C161" s="43"/>
      <c r="D161" s="52"/>
      <c r="E161" s="25"/>
      <c r="F161" s="25"/>
      <c r="G161" s="25"/>
      <c r="H161" s="25"/>
      <c r="I161" s="25"/>
    </row>
    <row r="162" spans="3:9">
      <c r="C162" s="43"/>
      <c r="D162" s="52"/>
      <c r="E162" s="25"/>
      <c r="F162" s="25"/>
      <c r="G162" s="25"/>
      <c r="H162" s="25"/>
      <c r="I162" s="25"/>
    </row>
    <row r="163" spans="3:9">
      <c r="C163" s="43"/>
      <c r="D163" s="52"/>
      <c r="E163" s="25"/>
      <c r="F163" s="25"/>
      <c r="G163" s="25"/>
      <c r="H163" s="25"/>
      <c r="I163" s="25"/>
    </row>
    <row r="164" spans="3:9">
      <c r="C164" s="43"/>
      <c r="D164" s="52"/>
      <c r="E164" s="25"/>
      <c r="F164" s="25"/>
      <c r="G164" s="25"/>
      <c r="H164" s="25"/>
      <c r="I164" s="25"/>
    </row>
    <row r="165" spans="3:9">
      <c r="C165" s="43"/>
      <c r="D165" s="52"/>
      <c r="E165" s="25"/>
      <c r="F165" s="25"/>
      <c r="G165" s="25"/>
      <c r="H165" s="25"/>
      <c r="I165" s="25"/>
    </row>
    <row r="166" spans="3:9">
      <c r="C166" s="43"/>
      <c r="D166" s="52"/>
      <c r="E166" s="25"/>
      <c r="F166" s="25"/>
      <c r="G166" s="25"/>
      <c r="H166" s="25"/>
      <c r="I166" s="25"/>
    </row>
    <row r="167" spans="3:9">
      <c r="C167" s="43"/>
      <c r="D167" s="52"/>
      <c r="E167" s="25"/>
      <c r="F167" s="25"/>
      <c r="G167" s="25"/>
      <c r="H167" s="25"/>
      <c r="I167" s="25"/>
    </row>
    <row r="168" spans="3:9">
      <c r="C168" s="43"/>
      <c r="D168" s="52"/>
      <c r="E168" s="25"/>
      <c r="F168" s="25"/>
      <c r="G168" s="25"/>
      <c r="H168" s="25"/>
      <c r="I168" s="25"/>
    </row>
    <row r="169" spans="3:9">
      <c r="C169" s="43"/>
      <c r="D169" s="52"/>
      <c r="E169" s="25"/>
      <c r="F169" s="25"/>
      <c r="G169" s="25"/>
      <c r="H169" s="25"/>
      <c r="I169" s="25"/>
    </row>
    <row r="170" spans="3:9">
      <c r="C170" s="43"/>
      <c r="D170" s="52"/>
      <c r="E170" s="25"/>
      <c r="F170" s="25"/>
      <c r="G170" s="25"/>
      <c r="H170" s="25"/>
      <c r="I170" s="25"/>
    </row>
    <row r="171" spans="3:9">
      <c r="C171" s="43"/>
      <c r="D171" s="52"/>
      <c r="E171" s="25"/>
      <c r="F171" s="25"/>
      <c r="G171" s="25"/>
      <c r="H171" s="25"/>
      <c r="I171" s="25"/>
    </row>
    <row r="172" spans="3:9">
      <c r="C172" s="43"/>
      <c r="D172" s="52"/>
      <c r="E172" s="25"/>
      <c r="F172" s="25"/>
      <c r="G172" s="25"/>
      <c r="H172" s="25"/>
      <c r="I172" s="25"/>
    </row>
    <row r="173" spans="3:9">
      <c r="C173" s="43"/>
      <c r="D173" s="52"/>
      <c r="E173" s="25"/>
      <c r="F173" s="25"/>
      <c r="G173" s="25"/>
      <c r="H173" s="25"/>
      <c r="I173" s="25"/>
    </row>
    <row r="174" spans="3:9">
      <c r="C174" s="43"/>
      <c r="D174" s="52"/>
      <c r="E174" s="25"/>
      <c r="F174" s="25"/>
      <c r="G174" s="25"/>
      <c r="H174" s="25"/>
      <c r="I174" s="25"/>
    </row>
    <row r="175" spans="3:9">
      <c r="C175" s="43"/>
      <c r="D175" s="52"/>
      <c r="E175" s="25"/>
      <c r="F175" s="25"/>
      <c r="G175" s="25"/>
      <c r="H175" s="25"/>
      <c r="I175" s="25"/>
    </row>
    <row r="176" spans="3:9">
      <c r="C176" s="43"/>
      <c r="D176" s="52"/>
      <c r="E176" s="25"/>
      <c r="F176" s="25"/>
      <c r="G176" s="25"/>
      <c r="H176" s="25"/>
      <c r="I176" s="25"/>
    </row>
    <row r="177" spans="3:9">
      <c r="C177" s="43"/>
      <c r="D177" s="52"/>
      <c r="E177" s="25"/>
      <c r="F177" s="25"/>
      <c r="G177" s="25"/>
      <c r="H177" s="25"/>
      <c r="I177" s="25"/>
    </row>
    <row r="178" spans="3:9">
      <c r="C178" s="43"/>
      <c r="D178" s="52"/>
      <c r="E178" s="25"/>
      <c r="F178" s="25"/>
      <c r="G178" s="25"/>
      <c r="H178" s="25"/>
      <c r="I178" s="25"/>
    </row>
    <row r="179" spans="3:9">
      <c r="C179" s="43"/>
      <c r="D179" s="52"/>
      <c r="E179" s="25"/>
      <c r="F179" s="25"/>
      <c r="G179" s="25"/>
      <c r="H179" s="25"/>
      <c r="I179" s="25"/>
    </row>
    <row r="180" spans="3:9">
      <c r="C180" s="43"/>
      <c r="D180" s="52"/>
      <c r="E180" s="25"/>
      <c r="F180" s="25"/>
      <c r="G180" s="25"/>
      <c r="H180" s="25"/>
      <c r="I180" s="25"/>
    </row>
    <row r="181" spans="3:9">
      <c r="C181" s="43"/>
      <c r="D181" s="52"/>
      <c r="E181" s="25"/>
      <c r="F181" s="25"/>
      <c r="G181" s="25"/>
      <c r="H181" s="25"/>
      <c r="I181" s="25"/>
    </row>
    <row r="182" spans="3:9">
      <c r="C182" s="43"/>
      <c r="D182" s="52"/>
      <c r="E182" s="25"/>
      <c r="F182" s="25"/>
      <c r="G182" s="25"/>
      <c r="H182" s="25"/>
      <c r="I182" s="25"/>
    </row>
    <row r="183" spans="3:9">
      <c r="C183" s="43"/>
      <c r="D183" s="52"/>
      <c r="E183" s="25"/>
      <c r="F183" s="25"/>
      <c r="G183" s="25"/>
      <c r="H183" s="25"/>
      <c r="I183" s="25"/>
    </row>
    <row r="184" spans="3:9">
      <c r="C184" s="43"/>
      <c r="D184" s="52"/>
      <c r="E184" s="25"/>
      <c r="F184" s="25"/>
      <c r="G184" s="25"/>
      <c r="H184" s="25"/>
      <c r="I184" s="25"/>
    </row>
    <row r="185" spans="3:9">
      <c r="C185" s="43"/>
      <c r="D185" s="52"/>
      <c r="E185" s="25"/>
      <c r="F185" s="25"/>
      <c r="G185" s="25"/>
      <c r="H185" s="25"/>
      <c r="I185" s="25"/>
    </row>
    <row r="186" spans="3:9">
      <c r="C186" s="43"/>
      <c r="D186" s="52"/>
      <c r="E186" s="25"/>
      <c r="F186" s="25"/>
      <c r="G186" s="25"/>
      <c r="H186" s="25"/>
      <c r="I186" s="25"/>
    </row>
    <row r="187" spans="3:9">
      <c r="C187" s="43"/>
      <c r="D187" s="52"/>
      <c r="E187" s="25"/>
      <c r="F187" s="25"/>
      <c r="G187" s="25"/>
      <c r="H187" s="25"/>
      <c r="I187" s="25"/>
    </row>
    <row r="188" spans="3:9">
      <c r="C188" s="43"/>
      <c r="D188" s="52"/>
      <c r="E188" s="25"/>
      <c r="F188" s="25"/>
      <c r="G188" s="25"/>
      <c r="H188" s="25"/>
      <c r="I188" s="25"/>
    </row>
    <row r="189" spans="3:9">
      <c r="C189" s="43"/>
      <c r="D189" s="52"/>
      <c r="E189" s="25"/>
      <c r="F189" s="25"/>
      <c r="G189" s="25"/>
      <c r="H189" s="25"/>
      <c r="I189" s="25"/>
    </row>
    <row r="190" spans="3:9">
      <c r="C190" s="43"/>
      <c r="D190" s="52"/>
      <c r="E190" s="25"/>
      <c r="F190" s="25"/>
      <c r="G190" s="25"/>
      <c r="H190" s="25"/>
      <c r="I190" s="25"/>
    </row>
    <row r="191" spans="3:9">
      <c r="C191" s="43"/>
      <c r="D191" s="52"/>
      <c r="E191" s="25"/>
      <c r="F191" s="25"/>
      <c r="G191" s="25"/>
      <c r="H191" s="25"/>
      <c r="I191" s="25"/>
    </row>
    <row r="192" spans="3:9">
      <c r="C192" s="43"/>
      <c r="D192" s="52"/>
      <c r="E192" s="25"/>
      <c r="F192" s="25"/>
      <c r="G192" s="25"/>
      <c r="H192" s="25"/>
      <c r="I192" s="25"/>
    </row>
    <row r="193" spans="3:9">
      <c r="C193" s="43"/>
      <c r="D193" s="52"/>
      <c r="E193" s="25"/>
      <c r="F193" s="25"/>
      <c r="G193" s="25"/>
      <c r="H193" s="25"/>
      <c r="I193" s="25"/>
    </row>
    <row r="194" spans="3:9">
      <c r="C194" s="43"/>
      <c r="D194" s="52"/>
      <c r="E194" s="25"/>
      <c r="F194" s="25"/>
      <c r="G194" s="25"/>
      <c r="H194" s="25"/>
      <c r="I194" s="25"/>
    </row>
    <row r="195" spans="3:9">
      <c r="C195" s="43"/>
      <c r="D195" s="52"/>
      <c r="E195" s="25"/>
      <c r="F195" s="25"/>
      <c r="G195" s="25"/>
      <c r="H195" s="25"/>
      <c r="I195" s="25"/>
    </row>
    <row r="196" spans="3:9">
      <c r="C196" s="43"/>
      <c r="D196" s="52"/>
      <c r="E196" s="25"/>
      <c r="F196" s="25"/>
      <c r="G196" s="25"/>
      <c r="H196" s="25"/>
      <c r="I196" s="25"/>
    </row>
    <row r="197" spans="3:9">
      <c r="C197" s="43"/>
      <c r="D197" s="52"/>
      <c r="E197" s="25"/>
      <c r="F197" s="25"/>
      <c r="G197" s="25"/>
      <c r="H197" s="25"/>
      <c r="I197" s="25"/>
    </row>
    <row r="198" spans="3:9">
      <c r="C198" s="43"/>
      <c r="D198" s="52"/>
      <c r="E198" s="25"/>
      <c r="F198" s="25"/>
      <c r="G198" s="25"/>
      <c r="H198" s="25"/>
      <c r="I198" s="25"/>
    </row>
    <row r="199" spans="3:9">
      <c r="C199" s="43"/>
      <c r="D199" s="52"/>
      <c r="E199" s="25"/>
      <c r="F199" s="25"/>
      <c r="G199" s="25"/>
      <c r="H199" s="25"/>
      <c r="I199" s="25"/>
    </row>
    <row r="200" spans="3:9">
      <c r="C200" s="43"/>
      <c r="D200" s="52"/>
      <c r="E200" s="25"/>
      <c r="F200" s="25"/>
      <c r="G200" s="25"/>
      <c r="H200" s="25"/>
      <c r="I200" s="25"/>
    </row>
    <row r="201" spans="3:9">
      <c r="C201" s="43"/>
      <c r="D201" s="52"/>
      <c r="E201" s="25"/>
      <c r="F201" s="25"/>
      <c r="G201" s="25"/>
      <c r="H201" s="25"/>
      <c r="I201" s="25"/>
    </row>
    <row r="202" spans="3:9">
      <c r="C202" s="43"/>
      <c r="D202" s="52"/>
      <c r="E202" s="25"/>
      <c r="F202" s="25"/>
      <c r="G202" s="25"/>
      <c r="H202" s="25"/>
      <c r="I202" s="25"/>
    </row>
    <row r="203" spans="3:9">
      <c r="C203" s="43"/>
      <c r="D203" s="52"/>
      <c r="E203" s="25"/>
      <c r="F203" s="25"/>
      <c r="G203" s="25"/>
      <c r="H203" s="25"/>
      <c r="I203" s="25"/>
    </row>
    <row r="204" spans="3:9">
      <c r="C204" s="43"/>
      <c r="D204" s="52"/>
      <c r="E204" s="25"/>
      <c r="F204" s="25"/>
      <c r="G204" s="25"/>
      <c r="H204" s="25"/>
      <c r="I204" s="25"/>
    </row>
    <row r="205" spans="3:9">
      <c r="C205" s="43"/>
      <c r="D205" s="52"/>
      <c r="E205" s="25"/>
      <c r="F205" s="25"/>
      <c r="G205" s="25"/>
      <c r="H205" s="25"/>
      <c r="I205" s="25"/>
    </row>
    <row r="206" spans="3:9">
      <c r="C206" s="43"/>
      <c r="D206" s="52"/>
      <c r="E206" s="25"/>
      <c r="F206" s="25"/>
      <c r="G206" s="25"/>
      <c r="H206" s="25"/>
      <c r="I206" s="25"/>
    </row>
    <row r="207" spans="3:9">
      <c r="C207" s="43"/>
      <c r="D207" s="52"/>
      <c r="E207" s="25"/>
      <c r="F207" s="25"/>
      <c r="G207" s="25"/>
      <c r="H207" s="25"/>
      <c r="I207" s="25"/>
    </row>
    <row r="208" spans="3:9">
      <c r="C208" s="43"/>
      <c r="D208" s="52"/>
      <c r="E208" s="25"/>
      <c r="F208" s="25"/>
      <c r="G208" s="25"/>
      <c r="H208" s="25"/>
      <c r="I208" s="25"/>
    </row>
    <row r="209" spans="3:9">
      <c r="C209" s="43"/>
      <c r="D209" s="52"/>
      <c r="E209" s="25"/>
      <c r="F209" s="25"/>
      <c r="G209" s="25"/>
      <c r="H209" s="25"/>
      <c r="I209" s="25"/>
    </row>
    <row r="210" spans="3:9">
      <c r="C210" s="43"/>
      <c r="D210" s="52"/>
      <c r="E210" s="25"/>
      <c r="F210" s="25"/>
      <c r="G210" s="25"/>
      <c r="H210" s="25"/>
      <c r="I210" s="25"/>
    </row>
    <row r="211" spans="3:9">
      <c r="C211" s="43"/>
      <c r="D211" s="52"/>
      <c r="E211" s="25"/>
      <c r="F211" s="25"/>
      <c r="G211" s="25"/>
      <c r="H211" s="25"/>
      <c r="I211" s="25"/>
    </row>
    <row r="212" spans="3:9">
      <c r="C212" s="43"/>
      <c r="D212" s="52"/>
      <c r="E212" s="25"/>
      <c r="F212" s="25"/>
      <c r="G212" s="25"/>
      <c r="H212" s="25"/>
      <c r="I212" s="25"/>
    </row>
    <row r="213" spans="3:9">
      <c r="C213" s="43"/>
      <c r="D213" s="52"/>
      <c r="E213" s="25"/>
      <c r="F213" s="25"/>
      <c r="G213" s="25"/>
      <c r="H213" s="25"/>
      <c r="I213" s="25"/>
    </row>
    <row r="214" spans="3:9">
      <c r="C214" s="43"/>
      <c r="D214" s="52"/>
      <c r="E214" s="25"/>
      <c r="F214" s="25"/>
      <c r="G214" s="25"/>
      <c r="H214" s="25"/>
      <c r="I214" s="25"/>
    </row>
    <row r="215" spans="3:9">
      <c r="C215" s="43"/>
      <c r="D215" s="52"/>
      <c r="E215" s="25"/>
      <c r="F215" s="25"/>
      <c r="G215" s="25"/>
      <c r="H215" s="25"/>
      <c r="I215" s="25"/>
    </row>
    <row r="216" spans="3:9">
      <c r="C216" s="43"/>
      <c r="D216" s="52"/>
      <c r="E216" s="25"/>
      <c r="F216" s="25"/>
      <c r="G216" s="25"/>
      <c r="H216" s="25"/>
      <c r="I216" s="25"/>
    </row>
    <row r="217" spans="3:9">
      <c r="C217" s="43"/>
      <c r="D217" s="52"/>
      <c r="E217" s="25"/>
      <c r="F217" s="25"/>
      <c r="G217" s="25"/>
      <c r="H217" s="25"/>
      <c r="I217" s="25"/>
    </row>
    <row r="218" spans="3:9">
      <c r="C218" s="43"/>
      <c r="D218" s="52"/>
      <c r="E218" s="25"/>
      <c r="F218" s="25"/>
      <c r="G218" s="25"/>
      <c r="H218" s="25"/>
      <c r="I218" s="25"/>
    </row>
    <row r="219" spans="3:9">
      <c r="C219" s="43"/>
      <c r="D219" s="52"/>
      <c r="E219" s="25"/>
      <c r="F219" s="25"/>
      <c r="G219" s="25"/>
      <c r="H219" s="25"/>
      <c r="I219" s="25"/>
    </row>
    <row r="220" spans="3:9">
      <c r="C220" s="43"/>
      <c r="D220" s="52"/>
      <c r="E220" s="25"/>
      <c r="F220" s="25"/>
      <c r="G220" s="25"/>
      <c r="H220" s="25"/>
      <c r="I220" s="25"/>
    </row>
    <row r="221" spans="3:9">
      <c r="C221" s="43"/>
      <c r="D221" s="52"/>
      <c r="E221" s="25"/>
      <c r="F221" s="25"/>
      <c r="G221" s="25"/>
      <c r="H221" s="25"/>
      <c r="I221" s="25"/>
    </row>
    <row r="222" spans="3:9">
      <c r="C222" s="43"/>
      <c r="D222" s="52"/>
      <c r="E222" s="25"/>
      <c r="F222" s="25"/>
      <c r="G222" s="25"/>
      <c r="H222" s="25"/>
      <c r="I222" s="25"/>
    </row>
    <row r="223" spans="3:9">
      <c r="C223" s="43"/>
      <c r="D223" s="52"/>
      <c r="E223" s="25"/>
      <c r="F223" s="25"/>
      <c r="G223" s="25"/>
      <c r="H223" s="25"/>
      <c r="I223" s="25"/>
    </row>
    <row r="224" spans="3:9">
      <c r="C224" s="43"/>
      <c r="D224" s="52"/>
      <c r="E224" s="25"/>
      <c r="F224" s="25"/>
      <c r="G224" s="25"/>
      <c r="H224" s="25"/>
      <c r="I224" s="25"/>
    </row>
    <row r="225" spans="3:9">
      <c r="C225" s="43"/>
      <c r="D225" s="52"/>
      <c r="E225" s="25"/>
      <c r="F225" s="25"/>
      <c r="G225" s="25"/>
      <c r="H225" s="25"/>
      <c r="I225" s="25"/>
    </row>
    <row r="226" spans="3:9">
      <c r="C226" s="43"/>
      <c r="D226" s="52"/>
      <c r="E226" s="25"/>
      <c r="F226" s="25"/>
      <c r="G226" s="25"/>
      <c r="H226" s="25"/>
      <c r="I226" s="25"/>
    </row>
    <row r="227" spans="3:9">
      <c r="C227" s="43"/>
      <c r="D227" s="52"/>
      <c r="E227" s="25"/>
      <c r="F227" s="25"/>
      <c r="G227" s="25"/>
      <c r="H227" s="25"/>
      <c r="I227" s="25"/>
    </row>
    <row r="228" spans="3:9">
      <c r="C228" s="43"/>
      <c r="D228" s="52"/>
      <c r="E228" s="25"/>
      <c r="F228" s="25"/>
      <c r="G228" s="25"/>
      <c r="H228" s="25"/>
      <c r="I228" s="25"/>
    </row>
    <row r="229" spans="3:9">
      <c r="C229" s="43"/>
      <c r="D229" s="52"/>
      <c r="E229" s="25"/>
      <c r="F229" s="25"/>
      <c r="G229" s="25"/>
      <c r="H229" s="25"/>
      <c r="I229" s="25"/>
    </row>
    <row r="230" spans="3:9">
      <c r="C230" s="43"/>
      <c r="D230" s="52"/>
      <c r="E230" s="25"/>
      <c r="F230" s="25"/>
      <c r="G230" s="25"/>
      <c r="H230" s="25"/>
      <c r="I230" s="25"/>
    </row>
    <row r="231" spans="3:9">
      <c r="C231" s="43"/>
      <c r="D231" s="52"/>
      <c r="E231" s="25"/>
      <c r="F231" s="25"/>
      <c r="G231" s="25"/>
      <c r="H231" s="25"/>
      <c r="I231" s="25"/>
    </row>
    <row r="232" spans="3:9">
      <c r="C232" s="43"/>
      <c r="D232" s="52"/>
      <c r="E232" s="25"/>
      <c r="F232" s="25"/>
      <c r="G232" s="25"/>
      <c r="H232" s="25"/>
      <c r="I232" s="25"/>
    </row>
    <row r="233" spans="3:9">
      <c r="C233" s="43"/>
      <c r="D233" s="52"/>
      <c r="E233" s="25"/>
      <c r="F233" s="25"/>
      <c r="G233" s="25"/>
      <c r="H233" s="25"/>
      <c r="I233" s="25"/>
    </row>
    <row r="234" spans="3:9">
      <c r="C234" s="43"/>
      <c r="D234" s="52"/>
      <c r="E234" s="25"/>
      <c r="F234" s="25"/>
      <c r="G234" s="25"/>
      <c r="H234" s="25"/>
      <c r="I234" s="25"/>
    </row>
    <row r="235" spans="3:9">
      <c r="C235" s="43"/>
      <c r="D235" s="52"/>
      <c r="E235" s="25"/>
      <c r="F235" s="25"/>
      <c r="G235" s="25"/>
      <c r="H235" s="25"/>
      <c r="I235" s="25"/>
    </row>
    <row r="236" spans="3:9">
      <c r="C236" s="43"/>
      <c r="D236" s="52"/>
      <c r="E236" s="25"/>
      <c r="F236" s="25"/>
      <c r="G236" s="25"/>
      <c r="H236" s="25"/>
      <c r="I236" s="25"/>
    </row>
    <row r="237" spans="3:9">
      <c r="C237" s="43"/>
      <c r="D237" s="52"/>
      <c r="E237" s="25"/>
      <c r="F237" s="25"/>
      <c r="G237" s="25"/>
      <c r="H237" s="25"/>
      <c r="I237" s="25"/>
    </row>
    <row r="238" spans="3:9">
      <c r="C238" s="43"/>
      <c r="D238" s="52"/>
      <c r="E238" s="25"/>
      <c r="F238" s="25"/>
      <c r="G238" s="25"/>
      <c r="H238" s="25"/>
      <c r="I238" s="25"/>
    </row>
    <row r="239" spans="3:9">
      <c r="C239" s="43"/>
      <c r="D239" s="52"/>
      <c r="E239" s="25"/>
      <c r="F239" s="25"/>
      <c r="G239" s="25"/>
      <c r="H239" s="25"/>
      <c r="I239" s="25"/>
    </row>
    <row r="240" spans="3:9">
      <c r="C240" s="43"/>
      <c r="D240" s="52"/>
      <c r="E240" s="25"/>
      <c r="F240" s="25"/>
      <c r="G240" s="25"/>
      <c r="H240" s="25"/>
      <c r="I240" s="25"/>
    </row>
    <row r="241" spans="3:9">
      <c r="C241" s="43"/>
      <c r="D241" s="52"/>
      <c r="E241" s="25"/>
      <c r="F241" s="25"/>
      <c r="G241" s="25"/>
      <c r="H241" s="25"/>
      <c r="I241" s="25"/>
    </row>
    <row r="242" spans="3:9">
      <c r="C242" s="43"/>
      <c r="D242" s="52"/>
      <c r="E242" s="25"/>
      <c r="F242" s="25"/>
      <c r="G242" s="25"/>
      <c r="H242" s="25"/>
      <c r="I242" s="25"/>
    </row>
    <row r="243" spans="3:9">
      <c r="C243" s="43"/>
      <c r="D243" s="52"/>
      <c r="E243" s="25"/>
      <c r="F243" s="25"/>
      <c r="G243" s="25"/>
      <c r="H243" s="25"/>
      <c r="I243" s="25"/>
    </row>
    <row r="244" spans="3:9">
      <c r="C244" s="43"/>
      <c r="D244" s="52"/>
      <c r="E244" s="25"/>
      <c r="F244" s="25"/>
      <c r="G244" s="25"/>
      <c r="H244" s="25"/>
      <c r="I244" s="25"/>
    </row>
    <row r="245" spans="3:9">
      <c r="C245" s="43"/>
      <c r="D245" s="52"/>
      <c r="E245" s="25"/>
      <c r="F245" s="25"/>
      <c r="G245" s="25"/>
      <c r="H245" s="25"/>
      <c r="I245" s="25"/>
    </row>
    <row r="246" spans="3:9">
      <c r="C246" s="43"/>
      <c r="D246" s="52"/>
      <c r="E246" s="25"/>
      <c r="F246" s="25"/>
      <c r="G246" s="25"/>
      <c r="H246" s="25"/>
      <c r="I246" s="25"/>
    </row>
    <row r="247" spans="3:9">
      <c r="C247" s="43"/>
      <c r="D247" s="52"/>
      <c r="E247" s="25"/>
      <c r="F247" s="25"/>
      <c r="G247" s="25"/>
      <c r="H247" s="25"/>
      <c r="I247" s="25"/>
    </row>
    <row r="248" spans="3:9">
      <c r="C248" s="43"/>
      <c r="D248" s="52"/>
      <c r="E248" s="25"/>
      <c r="F248" s="25"/>
      <c r="G248" s="25"/>
      <c r="H248" s="25"/>
      <c r="I248" s="25"/>
    </row>
    <row r="249" spans="3:9">
      <c r="C249" s="43"/>
      <c r="D249" s="52"/>
      <c r="E249" s="25"/>
      <c r="F249" s="25"/>
      <c r="G249" s="25"/>
      <c r="H249" s="25"/>
      <c r="I249" s="25"/>
    </row>
    <row r="250" spans="3:9">
      <c r="C250" s="43"/>
      <c r="D250" s="52"/>
      <c r="E250" s="25"/>
      <c r="F250" s="25"/>
      <c r="G250" s="25"/>
      <c r="H250" s="25"/>
      <c r="I250" s="25"/>
    </row>
    <row r="251" spans="3:9">
      <c r="C251" s="43"/>
      <c r="D251" s="52"/>
      <c r="E251" s="25"/>
      <c r="F251" s="25"/>
      <c r="G251" s="25"/>
      <c r="H251" s="25"/>
      <c r="I251" s="25"/>
    </row>
    <row r="252" spans="3:9">
      <c r="C252" s="43"/>
      <c r="D252" s="52"/>
      <c r="E252" s="25"/>
      <c r="F252" s="25"/>
      <c r="G252" s="25"/>
      <c r="H252" s="25"/>
      <c r="I252" s="25"/>
    </row>
    <row r="253" spans="3:9">
      <c r="C253" s="43"/>
      <c r="D253" s="52"/>
      <c r="E253" s="25"/>
      <c r="F253" s="25"/>
      <c r="G253" s="25"/>
      <c r="H253" s="25"/>
      <c r="I253" s="25"/>
    </row>
    <row r="254" spans="3:9">
      <c r="C254" s="43"/>
      <c r="D254" s="52"/>
      <c r="E254" s="25"/>
      <c r="F254" s="25"/>
      <c r="G254" s="25"/>
      <c r="H254" s="25"/>
      <c r="I254" s="25"/>
    </row>
    <row r="255" spans="3:9">
      <c r="C255" s="43"/>
      <c r="D255" s="52"/>
      <c r="E255" s="25"/>
      <c r="F255" s="25"/>
      <c r="G255" s="25"/>
      <c r="H255" s="25"/>
      <c r="I255" s="25"/>
    </row>
    <row r="256" spans="3:9">
      <c r="C256" s="43"/>
      <c r="D256" s="52"/>
      <c r="E256" s="25"/>
      <c r="F256" s="25"/>
      <c r="G256" s="25"/>
      <c r="H256" s="25"/>
      <c r="I256" s="25"/>
    </row>
    <row r="257" spans="3:9">
      <c r="C257" s="43"/>
      <c r="D257" s="52"/>
      <c r="E257" s="25"/>
      <c r="F257" s="25"/>
      <c r="G257" s="25"/>
      <c r="H257" s="25"/>
      <c r="I257" s="25"/>
    </row>
    <row r="258" spans="3:9">
      <c r="D258" s="52"/>
      <c r="E258" s="25"/>
      <c r="F258" s="25"/>
    </row>
    <row r="259" spans="3:9">
      <c r="D259" s="52"/>
      <c r="E259" s="25"/>
      <c r="F259" s="25"/>
    </row>
    <row r="260" spans="3:9">
      <c r="D260" s="52"/>
      <c r="E260" s="25"/>
      <c r="F260" s="25"/>
    </row>
    <row r="261" spans="3:9">
      <c r="D261" s="52"/>
      <c r="E261" s="25"/>
      <c r="F261" s="25"/>
    </row>
    <row r="262" spans="3:9">
      <c r="D262" s="52"/>
      <c r="E262" s="25"/>
      <c r="F262" s="25"/>
    </row>
    <row r="263" spans="3:9">
      <c r="D263" s="52"/>
      <c r="E263" s="25"/>
      <c r="F263" s="25"/>
    </row>
    <row r="264" spans="3:9">
      <c r="D264" s="52"/>
      <c r="E264" s="25"/>
      <c r="F264" s="25"/>
    </row>
    <row r="265" spans="3:9">
      <c r="D265" s="52"/>
      <c r="E265" s="25"/>
      <c r="F265" s="25"/>
    </row>
    <row r="266" spans="3:9">
      <c r="D266" s="52"/>
      <c r="E266" s="25"/>
      <c r="F266" s="25"/>
    </row>
    <row r="267" spans="3:9">
      <c r="D267" s="52"/>
      <c r="E267" s="25"/>
      <c r="F267" s="25"/>
    </row>
    <row r="268" spans="3:9">
      <c r="D268" s="52"/>
      <c r="E268" s="25"/>
      <c r="F268" s="25"/>
    </row>
    <row r="269" spans="3:9">
      <c r="D269" s="52"/>
      <c r="E269" s="25"/>
      <c r="F269" s="25"/>
    </row>
    <row r="270" spans="3:9">
      <c r="D270" s="52"/>
      <c r="E270" s="25"/>
      <c r="F270" s="25"/>
    </row>
    <row r="271" spans="3:9">
      <c r="D271" s="52"/>
      <c r="E271" s="25"/>
      <c r="F271" s="25"/>
    </row>
    <row r="272" spans="3:9">
      <c r="D272" s="52"/>
      <c r="E272" s="25"/>
      <c r="F272" s="25"/>
    </row>
    <row r="273" spans="4:6">
      <c r="D273" s="52"/>
      <c r="E273" s="25"/>
      <c r="F273" s="25"/>
    </row>
    <row r="274" spans="4:6">
      <c r="D274" s="52"/>
      <c r="E274" s="25"/>
      <c r="F274" s="25"/>
    </row>
    <row r="275" spans="4:6">
      <c r="D275" s="52"/>
      <c r="E275" s="25"/>
      <c r="F275" s="25"/>
    </row>
    <row r="276" spans="4:6">
      <c r="D276" s="52"/>
      <c r="E276" s="25"/>
      <c r="F276" s="25"/>
    </row>
    <row r="277" spans="4:6">
      <c r="D277" s="52"/>
      <c r="E277" s="25"/>
      <c r="F277" s="25"/>
    </row>
    <row r="278" spans="4:6">
      <c r="D278" s="52"/>
      <c r="E278" s="25"/>
      <c r="F278" s="25"/>
    </row>
    <row r="279" spans="4:6">
      <c r="D279" s="52"/>
      <c r="E279" s="25"/>
      <c r="F279" s="25"/>
    </row>
    <row r="280" spans="4:6">
      <c r="D280" s="52"/>
      <c r="E280" s="25"/>
      <c r="F280" s="25"/>
    </row>
    <row r="281" spans="4:6">
      <c r="D281" s="52"/>
      <c r="E281" s="25"/>
      <c r="F281" s="25"/>
    </row>
    <row r="282" spans="4:6">
      <c r="D282" s="52"/>
      <c r="E282" s="25"/>
      <c r="F282" s="25"/>
    </row>
    <row r="283" spans="4:6">
      <c r="D283" s="52"/>
      <c r="E283" s="25"/>
      <c r="F283" s="25"/>
    </row>
    <row r="284" spans="4:6">
      <c r="D284" s="52"/>
      <c r="E284" s="25"/>
      <c r="F284" s="25"/>
    </row>
    <row r="285" spans="4:6">
      <c r="D285" s="52"/>
      <c r="E285" s="25"/>
      <c r="F285" s="25"/>
    </row>
    <row r="286" spans="4:6">
      <c r="D286" s="52"/>
      <c r="E286" s="25"/>
      <c r="F286" s="25"/>
    </row>
    <row r="287" spans="4:6">
      <c r="D287" s="52"/>
      <c r="E287" s="25"/>
      <c r="F287" s="25"/>
    </row>
    <row r="288" spans="4:6">
      <c r="D288" s="52"/>
      <c r="E288" s="25"/>
      <c r="F288" s="25"/>
    </row>
    <row r="289" spans="4:6">
      <c r="D289" s="52"/>
      <c r="E289" s="25"/>
      <c r="F289" s="25"/>
    </row>
    <row r="290" spans="4:6">
      <c r="D290" s="52"/>
      <c r="E290" s="25"/>
      <c r="F290" s="25"/>
    </row>
    <row r="291" spans="4:6">
      <c r="D291" s="52"/>
      <c r="E291" s="25"/>
      <c r="F291" s="25"/>
    </row>
    <row r="292" spans="4:6">
      <c r="D292" s="52"/>
      <c r="E292" s="25"/>
      <c r="F292" s="25"/>
    </row>
    <row r="293" spans="4:6">
      <c r="D293" s="52"/>
      <c r="E293" s="25"/>
      <c r="F293" s="25"/>
    </row>
    <row r="294" spans="4:6">
      <c r="D294" s="52"/>
      <c r="E294" s="25"/>
      <c r="F294" s="25"/>
    </row>
    <row r="295" spans="4:6">
      <c r="D295" s="52"/>
      <c r="E295" s="25"/>
      <c r="F295" s="25"/>
    </row>
    <row r="296" spans="4:6">
      <c r="D296" s="52"/>
      <c r="E296" s="25"/>
      <c r="F296" s="25"/>
    </row>
    <row r="297" spans="4:6">
      <c r="D297" s="52"/>
      <c r="E297" s="25"/>
      <c r="F297" s="25"/>
    </row>
    <row r="298" spans="4:6">
      <c r="D298" s="52"/>
      <c r="E298" s="25"/>
      <c r="F298" s="25"/>
    </row>
    <row r="299" spans="4:6">
      <c r="D299" s="52"/>
      <c r="E299" s="25"/>
      <c r="F299" s="25"/>
    </row>
    <row r="300" spans="4:6">
      <c r="D300" s="52"/>
      <c r="E300" s="25"/>
      <c r="F300" s="25"/>
    </row>
    <row r="301" spans="4:6">
      <c r="D301" s="52"/>
      <c r="E301" s="25"/>
      <c r="F301" s="25"/>
    </row>
    <row r="302" spans="4:6">
      <c r="D302" s="52"/>
      <c r="E302" s="25"/>
      <c r="F302" s="25"/>
    </row>
    <row r="303" spans="4:6">
      <c r="D303" s="52"/>
      <c r="E303" s="25"/>
      <c r="F303" s="25"/>
    </row>
    <row r="304" spans="4:6">
      <c r="D304" s="52"/>
      <c r="E304" s="25"/>
      <c r="F304" s="25"/>
    </row>
    <row r="305" spans="4:6">
      <c r="D305" s="52"/>
      <c r="E305" s="25"/>
      <c r="F305" s="25"/>
    </row>
    <row r="306" spans="4:6">
      <c r="D306" s="52"/>
      <c r="E306" s="25"/>
      <c r="F306" s="25"/>
    </row>
    <row r="307" spans="4:6">
      <c r="D307" s="52"/>
      <c r="E307" s="25"/>
      <c r="F307" s="25"/>
    </row>
    <row r="308" spans="4:6">
      <c r="D308" s="52"/>
      <c r="E308" s="25"/>
      <c r="F308" s="25"/>
    </row>
    <row r="309" spans="4:6">
      <c r="D309" s="52"/>
      <c r="E309" s="25"/>
      <c r="F309" s="25"/>
    </row>
    <row r="310" spans="4:6">
      <c r="D310" s="52"/>
      <c r="E310" s="25"/>
      <c r="F310" s="25"/>
    </row>
    <row r="311" spans="4:6">
      <c r="D311" s="52"/>
      <c r="E311" s="25"/>
      <c r="F311" s="25"/>
    </row>
    <row r="312" spans="4:6">
      <c r="D312" s="52"/>
      <c r="E312" s="25"/>
      <c r="F312" s="25"/>
    </row>
    <row r="313" spans="4:6">
      <c r="D313" s="52"/>
      <c r="E313" s="25"/>
      <c r="F313" s="25"/>
    </row>
    <row r="314" spans="4:6">
      <c r="D314" s="52"/>
      <c r="E314" s="25"/>
      <c r="F314" s="25"/>
    </row>
    <row r="315" spans="4:6">
      <c r="D315" s="52"/>
      <c r="E315" s="25"/>
      <c r="F315" s="25"/>
    </row>
    <row r="316" spans="4:6">
      <c r="D316" s="52"/>
      <c r="E316" s="25"/>
      <c r="F316" s="25"/>
    </row>
    <row r="317" spans="4:6">
      <c r="D317" s="52"/>
      <c r="E317" s="25"/>
      <c r="F317" s="25"/>
    </row>
    <row r="318" spans="4:6">
      <c r="D318" s="52"/>
      <c r="E318" s="25"/>
      <c r="F318" s="25"/>
    </row>
    <row r="319" spans="4:6">
      <c r="D319" s="52"/>
      <c r="E319" s="25"/>
      <c r="F319" s="25"/>
    </row>
    <row r="320" spans="4:6">
      <c r="D320" s="52"/>
      <c r="E320" s="25"/>
      <c r="F320" s="25"/>
    </row>
    <row r="321" spans="4:6">
      <c r="D321" s="52"/>
      <c r="E321" s="25"/>
      <c r="F321" s="25"/>
    </row>
    <row r="322" spans="4:6">
      <c r="D322" s="52"/>
      <c r="E322" s="25"/>
      <c r="F322" s="25"/>
    </row>
    <row r="323" spans="4:6">
      <c r="D323" s="52"/>
      <c r="E323" s="25"/>
      <c r="F323" s="25"/>
    </row>
    <row r="324" spans="4:6">
      <c r="D324" s="52"/>
      <c r="E324" s="25"/>
      <c r="F324" s="25"/>
    </row>
    <row r="325" spans="4:6">
      <c r="D325" s="52"/>
      <c r="E325" s="25"/>
      <c r="F325" s="25"/>
    </row>
    <row r="326" spans="4:6">
      <c r="D326" s="52"/>
      <c r="E326" s="25"/>
      <c r="F326" s="25"/>
    </row>
    <row r="327" spans="4:6">
      <c r="D327" s="52"/>
      <c r="E327" s="25"/>
      <c r="F327" s="25"/>
    </row>
    <row r="328" spans="4:6">
      <c r="D328" s="52"/>
      <c r="E328" s="25"/>
      <c r="F328" s="25"/>
    </row>
    <row r="329" spans="4:6">
      <c r="D329" s="52"/>
      <c r="E329" s="25"/>
      <c r="F329" s="25"/>
    </row>
    <row r="330" spans="4:6">
      <c r="D330" s="52"/>
      <c r="E330" s="25"/>
      <c r="F330" s="25"/>
    </row>
    <row r="331" spans="4:6">
      <c r="D331" s="52"/>
      <c r="E331" s="25"/>
      <c r="F331" s="25"/>
    </row>
    <row r="332" spans="4:6">
      <c r="D332" s="52"/>
      <c r="E332" s="25"/>
      <c r="F332" s="25"/>
    </row>
    <row r="333" spans="4:6">
      <c r="D333" s="52"/>
      <c r="E333" s="25"/>
      <c r="F333" s="25"/>
    </row>
    <row r="334" spans="4:6">
      <c r="D334" s="52"/>
      <c r="E334" s="25"/>
      <c r="F334" s="25"/>
    </row>
    <row r="335" spans="4:6">
      <c r="D335" s="52"/>
      <c r="E335" s="25"/>
      <c r="F335" s="25"/>
    </row>
    <row r="336" spans="4:6">
      <c r="D336" s="52"/>
      <c r="E336" s="25"/>
      <c r="F336" s="25"/>
    </row>
    <row r="337" spans="4:6">
      <c r="D337" s="52"/>
      <c r="E337" s="25"/>
      <c r="F337" s="25"/>
    </row>
    <row r="338" spans="4:6">
      <c r="D338" s="52"/>
      <c r="E338" s="25"/>
      <c r="F338" s="25"/>
    </row>
    <row r="339" spans="4:6">
      <c r="D339" s="52"/>
      <c r="E339" s="25"/>
      <c r="F339" s="25"/>
    </row>
    <row r="340" spans="4:6">
      <c r="D340" s="52"/>
      <c r="E340" s="25"/>
      <c r="F340" s="25"/>
    </row>
    <row r="341" spans="4:6">
      <c r="D341" s="52"/>
      <c r="E341" s="25"/>
      <c r="F341" s="25"/>
    </row>
    <row r="342" spans="4:6">
      <c r="D342" s="52"/>
      <c r="E342" s="25"/>
      <c r="F342" s="25"/>
    </row>
    <row r="343" spans="4:6">
      <c r="D343" s="52"/>
      <c r="E343" s="25"/>
      <c r="F343" s="25"/>
    </row>
    <row r="344" spans="4:6">
      <c r="D344" s="52"/>
      <c r="E344" s="25"/>
      <c r="F344" s="25"/>
    </row>
    <row r="345" spans="4:6">
      <c r="D345" s="52"/>
      <c r="E345" s="25"/>
      <c r="F345" s="25"/>
    </row>
    <row r="346" spans="4:6">
      <c r="D346" s="52"/>
      <c r="E346" s="25"/>
      <c r="F346" s="25"/>
    </row>
    <row r="347" spans="4:6">
      <c r="D347" s="52"/>
      <c r="E347" s="25"/>
      <c r="F347" s="25"/>
    </row>
    <row r="348" spans="4:6">
      <c r="D348" s="52"/>
      <c r="E348" s="25"/>
      <c r="F348" s="25"/>
    </row>
    <row r="349" spans="4:6">
      <c r="D349" s="52"/>
      <c r="E349" s="25"/>
      <c r="F349" s="25"/>
    </row>
    <row r="350" spans="4:6">
      <c r="D350" s="52"/>
      <c r="E350" s="25"/>
      <c r="F350" s="25"/>
    </row>
    <row r="351" spans="4:6">
      <c r="D351" s="52"/>
      <c r="E351" s="25"/>
      <c r="F351" s="25"/>
    </row>
    <row r="352" spans="4:6">
      <c r="D352" s="52"/>
      <c r="E352" s="25"/>
      <c r="F352" s="25"/>
    </row>
    <row r="353" spans="4:6">
      <c r="D353" s="52"/>
      <c r="E353" s="25"/>
      <c r="F353" s="25"/>
    </row>
    <row r="354" spans="4:6">
      <c r="D354" s="52"/>
      <c r="E354" s="25"/>
      <c r="F354" s="25"/>
    </row>
    <row r="355" spans="4:6">
      <c r="D355" s="52"/>
      <c r="E355" s="25"/>
      <c r="F355" s="25"/>
    </row>
    <row r="356" spans="4:6">
      <c r="D356" s="52"/>
      <c r="E356" s="25"/>
      <c r="F356" s="25"/>
    </row>
    <row r="357" spans="4:6">
      <c r="D357" s="52"/>
      <c r="E357" s="25"/>
      <c r="F357" s="25"/>
    </row>
    <row r="358" spans="4:6">
      <c r="D358" s="52"/>
      <c r="E358" s="25"/>
      <c r="F358" s="25"/>
    </row>
    <row r="359" spans="4:6">
      <c r="D359" s="52"/>
      <c r="E359" s="25"/>
      <c r="F359" s="25"/>
    </row>
    <row r="360" spans="4:6">
      <c r="D360" s="52"/>
      <c r="E360" s="25"/>
      <c r="F360" s="25"/>
    </row>
    <row r="361" spans="4:6">
      <c r="D361" s="52"/>
      <c r="E361" s="25"/>
      <c r="F361" s="25"/>
    </row>
    <row r="362" spans="4:6">
      <c r="D362" s="52"/>
      <c r="E362" s="25"/>
      <c r="F362" s="25"/>
    </row>
    <row r="363" spans="4:6">
      <c r="D363" s="52"/>
      <c r="E363" s="25"/>
      <c r="F363" s="25"/>
    </row>
    <row r="364" spans="4:6">
      <c r="D364" s="52"/>
      <c r="E364" s="25"/>
      <c r="F364" s="25"/>
    </row>
    <row r="365" spans="4:6">
      <c r="D365" s="52"/>
      <c r="E365" s="25"/>
      <c r="F365" s="25"/>
    </row>
    <row r="366" spans="4:6">
      <c r="D366" s="52"/>
      <c r="E366" s="25"/>
      <c r="F366" s="25"/>
    </row>
    <row r="367" spans="4:6">
      <c r="D367" s="52"/>
      <c r="E367" s="25"/>
      <c r="F367" s="25"/>
    </row>
    <row r="368" spans="4:6">
      <c r="D368" s="52"/>
      <c r="E368" s="25"/>
      <c r="F368" s="25"/>
    </row>
    <row r="369" spans="4:6">
      <c r="D369" s="52"/>
      <c r="E369" s="25"/>
      <c r="F369" s="25"/>
    </row>
    <row r="370" spans="4:6">
      <c r="D370" s="52"/>
      <c r="E370" s="25"/>
      <c r="F370" s="25"/>
    </row>
    <row r="371" spans="4:6">
      <c r="D371" s="52"/>
      <c r="E371" s="25"/>
      <c r="F371" s="25"/>
    </row>
    <row r="372" spans="4:6">
      <c r="D372" s="52"/>
      <c r="E372" s="25"/>
      <c r="F372" s="25"/>
    </row>
    <row r="373" spans="4:6">
      <c r="D373" s="52"/>
      <c r="E373" s="25"/>
      <c r="F373" s="25"/>
    </row>
    <row r="374" spans="4:6">
      <c r="D374" s="52"/>
      <c r="E374" s="25"/>
      <c r="F374" s="25"/>
    </row>
    <row r="375" spans="4:6">
      <c r="D375" s="52"/>
      <c r="E375" s="25"/>
      <c r="F375" s="25"/>
    </row>
    <row r="376" spans="4:6">
      <c r="D376" s="52"/>
      <c r="E376" s="25"/>
      <c r="F376" s="25"/>
    </row>
    <row r="377" spans="4:6">
      <c r="D377" s="52"/>
      <c r="E377" s="25"/>
      <c r="F377" s="25"/>
    </row>
    <row r="378" spans="4:6">
      <c r="D378" s="52"/>
      <c r="E378" s="25"/>
      <c r="F378" s="25"/>
    </row>
    <row r="379" spans="4:6">
      <c r="D379" s="52"/>
      <c r="E379" s="25"/>
      <c r="F379" s="25"/>
    </row>
    <row r="380" spans="4:6">
      <c r="D380" s="52"/>
      <c r="E380" s="25"/>
      <c r="F380" s="25"/>
    </row>
    <row r="381" spans="4:6">
      <c r="D381" s="52"/>
      <c r="E381" s="25"/>
      <c r="F381" s="25"/>
    </row>
    <row r="382" spans="4:6">
      <c r="D382" s="52"/>
      <c r="E382" s="25"/>
      <c r="F382" s="25"/>
    </row>
    <row r="383" spans="4:6">
      <c r="D383" s="52"/>
      <c r="E383" s="25"/>
      <c r="F383" s="25"/>
    </row>
    <row r="384" spans="4:6">
      <c r="D384" s="52"/>
      <c r="E384" s="25"/>
      <c r="F384" s="25"/>
    </row>
    <row r="385" spans="4:6">
      <c r="D385" s="52"/>
      <c r="E385" s="25"/>
      <c r="F385" s="25"/>
    </row>
    <row r="386" spans="4:6">
      <c r="D386" s="52"/>
      <c r="E386" s="25"/>
      <c r="F386" s="25"/>
    </row>
    <row r="387" spans="4:6">
      <c r="D387" s="52"/>
      <c r="E387" s="25"/>
      <c r="F387" s="25"/>
    </row>
    <row r="388" spans="4:6">
      <c r="D388" s="52"/>
      <c r="E388" s="25"/>
      <c r="F388" s="25"/>
    </row>
    <row r="389" spans="4:6">
      <c r="D389" s="52"/>
      <c r="E389" s="25"/>
      <c r="F389" s="25"/>
    </row>
    <row r="390" spans="4:6">
      <c r="D390" s="52"/>
      <c r="E390" s="25"/>
      <c r="F390" s="25"/>
    </row>
    <row r="391" spans="4:6">
      <c r="D391" s="52"/>
      <c r="E391" s="25"/>
      <c r="F391" s="25"/>
    </row>
    <row r="392" spans="4:6">
      <c r="D392" s="52"/>
      <c r="E392" s="25"/>
      <c r="F392" s="25"/>
    </row>
    <row r="393" spans="4:6">
      <c r="D393" s="52"/>
      <c r="E393" s="25"/>
      <c r="F393" s="25"/>
    </row>
    <row r="394" spans="4:6">
      <c r="D394" s="52"/>
      <c r="E394" s="25"/>
      <c r="F394" s="25"/>
    </row>
    <row r="395" spans="4:6">
      <c r="D395" s="52"/>
      <c r="E395" s="25"/>
      <c r="F395" s="25"/>
    </row>
  </sheetData>
  <protectedRanges>
    <protectedRange sqref="S10 S54:S104" name="Range4_6_2_2_1_1_1_1_1_1_1_1_1_1_1"/>
    <protectedRange sqref="M10" name="Range4_5_1_2_2_1_1_1_1_1_1_1_1_2_1_1_1_1_1_1"/>
    <protectedRange sqref="S11:S36 S38:S53" name="Range4_6_2_2_1_1_1_1_1_1_1_1_1_1_1_1_1_1"/>
    <protectedRange sqref="M11:M17 M33:M48 M20:M21 L15 M25:M27 M29:M31 N44:Q44" name="Range4_5_1_2_2_1_1_1_1_1_1_1_1_2_1_1_1_1_1_1_1_1_1_1"/>
    <protectedRange sqref="M50:M53" name="Range4_5_1_2_2_1_1_1_1_1_1_1_1_1_1_1_1_1_1_1_1_1_1"/>
  </protectedRanges>
  <mergeCells count="10">
    <mergeCell ref="B4:B9"/>
    <mergeCell ref="D2:K2"/>
    <mergeCell ref="G3:H3"/>
    <mergeCell ref="C4:C9"/>
    <mergeCell ref="D4:D9"/>
    <mergeCell ref="E4:F8"/>
    <mergeCell ref="G4:K4"/>
    <mergeCell ref="G5:H8"/>
    <mergeCell ref="K5:K8"/>
    <mergeCell ref="I5:J8"/>
  </mergeCells>
  <phoneticPr fontId="3" type="noConversion"/>
  <conditionalFormatting sqref="E108:K108 G11:K107">
    <cfRule type="cellIs" dxfId="3" priority="2" stopIfTrue="1" operator="lessThan">
      <formula>-60</formula>
    </cfRule>
  </conditionalFormatting>
  <conditionalFormatting sqref="F108:K108 G11:K107">
    <cfRule type="cellIs" dxfId="1" priority="1" stopIfTrue="1" operator="lessThan">
      <formula>-100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Axb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2017-01-09T16:45:51Z</cp:lastPrinted>
  <dcterms:created xsi:type="dcterms:W3CDTF">2006-09-16T00:00:00Z</dcterms:created>
  <dcterms:modified xsi:type="dcterms:W3CDTF">2019-07-11T08:35:57Z</dcterms:modified>
</cp:coreProperties>
</file>