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814" activeTab="0"/>
  </bookViews>
  <sheets>
    <sheet name="Fond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<sst xmlns="http://schemas.openxmlformats.org/spreadsheetml/2006/main" count="107" uniqueCount="107">
  <si>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</si>
  <si>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</si>
  <si>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</si>
  <si>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</si>
  <si>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</si>
  <si>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</si>
  <si>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</si>
  <si>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</si>
  <si>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</si>
  <si>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</si>
  <si>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</si>
  <si>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</si>
  <si>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</si>
  <si>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</si>
  <si>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</si>
  <si>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</si>
  <si>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</si>
  <si>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</si>
  <si>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</si>
  <si>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</si>
  <si>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</si>
  <si>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</si>
  <si>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</si>
  <si>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</si>
  <si>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</si>
  <si>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</si>
  <si>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</si>
  <si>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</si>
  <si>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</si>
  <si>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</si>
  <si>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</si>
  <si>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</si>
  <si>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</si>
  <si>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</si>
  <si>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</si>
  <si>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</si>
  <si>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</si>
  <si>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</si>
  <si>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</si>
  <si>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</si>
  <si>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</si>
  <si>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</si>
  <si>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</si>
  <si>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</si>
  <si>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</si>
  <si>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</si>
  <si>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</si>
  <si>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</si>
  <si>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</si>
  <si>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</si>
  <si>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</si>
  <si>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</si>
  <si>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</si>
  <si>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</si>
  <si>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</si>
  <si>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</si>
  <si>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</si>
  <si>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</si>
  <si>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</si>
  <si>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</si>
  <si>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</si>
  <si>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</si>
  <si>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</si>
  <si>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</si>
  <si>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</si>
  <si>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</si>
  <si>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</si>
  <si>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</si>
  <si>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</si>
  <si>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</si>
  <si>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</si>
  <si>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</si>
  <si>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</si>
  <si>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</si>
  <si>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</si>
  <si>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</si>
  <si>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</si>
  <si>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</si>
  <si>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</si>
  <si>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</si>
  <si>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</si>
  <si>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</si>
  <si>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</si>
  <si>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</si>
  <si>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</si>
  <si>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</si>
  <si>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</si>
  <si>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</si>
  <si>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</si>
  <si>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</si>
  <si>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</si>
  <si>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</si>
  <si>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</si>
  <si>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</si>
  <si>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</si>
  <si>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</si>
  <si>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Այգեշատ (էջմ.)</t>
  </si>
  <si>
    <t>Ընդամենը</t>
  </si>
  <si>
    <t>ՏԵՂԵԿԱՏՎՈՒԹՅՈՒՆ</t>
  </si>
  <si>
    <t>ՀՀ Արմավիրի մարզի  համայնքների 2019թ. նախատեսված աշխատավարձի ֆոնդերի վերաբերյալ` ըստ համայնքապետարանների աշխատակազմերի, ենթակա բյուջետային հիմնարկների և ՀՈԱԿ-ների` 30.09.2019թ. դրությամբ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</si>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</sst>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  <numFmt numFmtId="223" formatCode="[$-FC19]d\ mmmm\ yyyy\ &quot;г.&quot;"/>
  </numFmts>
  <fonts count="41">
    <font>
      <sz val="12"/>
      <name val="Times Armenian"/>
      <family val="0"/>
    </font>
    <font>
      <sz val="12"/>
      <name val="GHEA Grapalat"/>
      <family val="3"/>
    </font>
    <font>
      <sz val="10"/>
      <name val="Times Armenian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04" fontId="1" fillId="33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215" fontId="6" fillId="34" borderId="0" xfId="0" applyNumberFormat="1" applyFont="1" applyFill="1" applyAlignment="1">
      <alignment/>
    </xf>
    <xf numFmtId="215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215" fontId="6" fillId="34" borderId="0" xfId="0" applyNumberFormat="1" applyFont="1" applyFill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215" fontId="6" fillId="34" borderId="11" xfId="0" applyNumberFormat="1" applyFont="1" applyFill="1" applyBorder="1" applyAlignment="1">
      <alignment horizontal="center" vertical="center" wrapText="1"/>
    </xf>
    <xf numFmtId="215" fontId="5" fillId="34" borderId="11" xfId="0" applyNumberFormat="1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204" fontId="1" fillId="34" borderId="11" xfId="0" applyNumberFormat="1" applyFont="1" applyFill="1" applyBorder="1" applyAlignment="1">
      <alignment horizontal="center"/>
    </xf>
    <xf numFmtId="215" fontId="6" fillId="34" borderId="11" xfId="0" applyNumberFormat="1" applyFont="1" applyFill="1" applyBorder="1" applyAlignment="1">
      <alignment horizontal="center" vertical="center"/>
    </xf>
    <xf numFmtId="215" fontId="7" fillId="34" borderId="11" xfId="0" applyNumberFormat="1" applyFont="1" applyFill="1" applyBorder="1" applyAlignment="1">
      <alignment horizontal="center" vertical="center"/>
    </xf>
    <xf numFmtId="215" fontId="7" fillId="3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215" fontId="5" fillId="34" borderId="12" xfId="0" applyNumberFormat="1" applyFont="1" applyFill="1" applyBorder="1" applyAlignment="1">
      <alignment vertical="center" wrapText="1"/>
    </xf>
    <xf numFmtId="215" fontId="6" fillId="33" borderId="0" xfId="0" applyNumberFormat="1" applyFont="1" applyFill="1" applyAlignment="1">
      <alignment horizontal="center" vertical="center" wrapText="1"/>
    </xf>
    <xf numFmtId="215" fontId="6" fillId="33" borderId="11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215" fontId="1" fillId="33" borderId="10" xfId="0" applyNumberFormat="1" applyFont="1" applyFill="1" applyBorder="1" applyAlignment="1">
      <alignment horizontal="left" vertical="center" wrapText="1"/>
    </xf>
    <xf numFmtId="215" fontId="1" fillId="33" borderId="11" xfId="0" applyNumberFormat="1" applyFont="1" applyFill="1" applyBorder="1" applyAlignment="1">
      <alignment horizontal="left" vertical="center" wrapText="1"/>
    </xf>
    <xf numFmtId="215" fontId="5" fillId="33" borderId="12" xfId="0" applyNumberFormat="1" applyFont="1" applyFill="1" applyBorder="1" applyAlignment="1">
      <alignment vertical="center" wrapText="1"/>
    </xf>
    <xf numFmtId="215" fontId="6" fillId="33" borderId="0" xfId="0" applyNumberFormat="1" applyFont="1" applyFill="1" applyAlignment="1">
      <alignment/>
    </xf>
    <xf numFmtId="215" fontId="5" fillId="34" borderId="0" xfId="0" applyNumberFormat="1" applyFont="1" applyFill="1" applyAlignment="1">
      <alignment horizontal="center" vertical="center" wrapText="1"/>
    </xf>
    <xf numFmtId="215" fontId="6" fillId="34" borderId="13" xfId="0" applyNumberFormat="1" applyFont="1" applyFill="1" applyBorder="1" applyAlignment="1">
      <alignment horizontal="center" vertical="center" wrapText="1"/>
    </xf>
    <xf numFmtId="215" fontId="5" fillId="34" borderId="10" xfId="0" applyNumberFormat="1" applyFont="1" applyFill="1" applyBorder="1" applyAlignment="1">
      <alignment horizontal="center" vertical="center" wrapText="1"/>
    </xf>
    <xf numFmtId="215" fontId="5" fillId="34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_Sheet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" sqref="J5"/>
    </sheetView>
  </sheetViews>
  <sheetFormatPr defaultColWidth="8.5" defaultRowHeight="15"/>
  <cols>
    <col min="1" max="1" width="5" style="2" customWidth="1"/>
    <col min="2" max="2" width="19.8984375" style="24" customWidth="1"/>
    <col min="3" max="3" width="18" style="3" customWidth="1"/>
    <col min="4" max="4" width="20.5" style="3" customWidth="1"/>
    <col min="5" max="6" width="17" style="3" customWidth="1"/>
    <col min="7" max="7" width="12.59765625" style="3" customWidth="1"/>
    <col min="8" max="8" width="12.5" style="3" customWidth="1"/>
    <col min="9" max="9" width="11.3984375" style="3" customWidth="1"/>
    <col min="10" max="19" width="8.5" style="3" customWidth="1"/>
    <col min="20" max="16384" width="8.5" style="4" customWidth="1"/>
  </cols>
  <sheetData>
    <row r="1" spans="2:19" ht="31.5" customHeight="1">
      <c r="B1" s="25" t="s">
        <v>98</v>
      </c>
      <c r="C1" s="25"/>
      <c r="D1" s="25"/>
      <c r="E1" s="25"/>
      <c r="F1" s="25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53.25" customHeight="1">
      <c r="A2" s="5"/>
      <c r="B2" s="25" t="s">
        <v>99</v>
      </c>
      <c r="C2" s="25"/>
      <c r="D2" s="25"/>
      <c r="E2" s="25"/>
      <c r="F2" s="2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>
      <c r="A3" s="5"/>
      <c r="B3" s="18"/>
      <c r="C3" s="6"/>
      <c r="D3" s="6"/>
      <c r="E3" s="26" t="s">
        <v>100</v>
      </c>
      <c r="F3" s="26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69.75" customHeight="1">
      <c r="A4" s="7" t="s">
        <v>101</v>
      </c>
      <c r="B4" s="19" t="s">
        <v>102</v>
      </c>
      <c r="C4" s="8" t="s">
        <v>103</v>
      </c>
      <c r="D4" s="8" t="s">
        <v>104</v>
      </c>
      <c r="E4" s="8" t="s">
        <v>105</v>
      </c>
      <c r="F4" s="9" t="s">
        <v>106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1.75" customHeight="1">
      <c r="A5" s="7"/>
      <c r="B5" s="20">
        <v>1</v>
      </c>
      <c r="C5" s="10">
        <v>2</v>
      </c>
      <c r="D5" s="10">
        <v>3</v>
      </c>
      <c r="E5" s="10">
        <v>4</v>
      </c>
      <c r="F5" s="10">
        <v>5</v>
      </c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1.75" customHeight="1">
      <c r="A6" s="11">
        <v>1</v>
      </c>
      <c r="B6" s="21" t="s">
        <v>54</v>
      </c>
      <c r="C6" s="12">
        <v>141151</v>
      </c>
      <c r="D6" s="13">
        <v>246157.4</v>
      </c>
      <c r="E6" s="13">
        <v>458891.5</v>
      </c>
      <c r="F6" s="8">
        <f>C6+D6+E6</f>
        <v>846199.9</v>
      </c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1.75" customHeight="1">
      <c r="A7" s="11">
        <v>2</v>
      </c>
      <c r="B7" s="21" t="s">
        <v>55</v>
      </c>
      <c r="C7" s="12">
        <v>24000</v>
      </c>
      <c r="D7" s="13">
        <v>5400</v>
      </c>
      <c r="E7" s="13">
        <v>6600</v>
      </c>
      <c r="F7" s="8">
        <f>C7+D7+E7</f>
        <v>36000</v>
      </c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1.75" customHeight="1">
      <c r="A8" s="11">
        <v>3</v>
      </c>
      <c r="B8" s="21" t="s">
        <v>56</v>
      </c>
      <c r="C8" s="12">
        <v>17206</v>
      </c>
      <c r="D8" s="13">
        <v>1260</v>
      </c>
      <c r="E8" s="13">
        <v>0</v>
      </c>
      <c r="F8" s="8">
        <f>C8+D8+E8</f>
        <v>18466</v>
      </c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1.75" customHeight="1">
      <c r="A9" s="11">
        <v>4</v>
      </c>
      <c r="B9" s="21" t="s">
        <v>57</v>
      </c>
      <c r="C9" s="12">
        <v>29500</v>
      </c>
      <c r="D9" s="13">
        <v>12000</v>
      </c>
      <c r="E9" s="13">
        <v>0</v>
      </c>
      <c r="F9" s="8">
        <f>C9+D9+E9</f>
        <v>41500</v>
      </c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1.75" customHeight="1">
      <c r="A10" s="11">
        <v>5</v>
      </c>
      <c r="B10" s="21" t="s">
        <v>58</v>
      </c>
      <c r="C10" s="12">
        <v>18916.6</v>
      </c>
      <c r="D10" s="13">
        <v>2480</v>
      </c>
      <c r="E10" s="13">
        <v>0</v>
      </c>
      <c r="F10" s="8">
        <f aca="true" t="shared" si="0" ref="F10:F73">C10+D10+E10</f>
        <v>21396.6</v>
      </c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1.75" customHeight="1">
      <c r="A11" s="11">
        <v>6</v>
      </c>
      <c r="B11" s="21" t="s">
        <v>59</v>
      </c>
      <c r="C11" s="12">
        <v>11350</v>
      </c>
      <c r="D11" s="13">
        <v>440</v>
      </c>
      <c r="E11" s="13">
        <v>16000</v>
      </c>
      <c r="F11" s="8">
        <f t="shared" si="0"/>
        <v>27790</v>
      </c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1.75" customHeight="1">
      <c r="A12" s="11">
        <v>7</v>
      </c>
      <c r="B12" s="21" t="s">
        <v>96</v>
      </c>
      <c r="C12" s="12">
        <v>20465.9</v>
      </c>
      <c r="D12" s="13">
        <v>6236.8</v>
      </c>
      <c r="E12" s="13">
        <v>0</v>
      </c>
      <c r="F12" s="8">
        <f t="shared" si="0"/>
        <v>26702.7</v>
      </c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1.75" customHeight="1">
      <c r="A13" s="11">
        <v>8</v>
      </c>
      <c r="B13" s="21" t="s">
        <v>60</v>
      </c>
      <c r="C13" s="12">
        <v>13000</v>
      </c>
      <c r="D13" s="13">
        <v>2485.2</v>
      </c>
      <c r="E13" s="13">
        <v>9275.1</v>
      </c>
      <c r="F13" s="8">
        <f t="shared" si="0"/>
        <v>24760.300000000003</v>
      </c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1.75" customHeight="1">
      <c r="A14" s="11">
        <v>9</v>
      </c>
      <c r="B14" s="21" t="s">
        <v>61</v>
      </c>
      <c r="C14" s="12">
        <v>20700</v>
      </c>
      <c r="D14" s="13">
        <v>5879</v>
      </c>
      <c r="E14" s="13">
        <v>9790</v>
      </c>
      <c r="F14" s="8">
        <f t="shared" si="0"/>
        <v>36369</v>
      </c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1.75" customHeight="1">
      <c r="A15" s="11">
        <v>10</v>
      </c>
      <c r="B15" s="21" t="s">
        <v>62</v>
      </c>
      <c r="C15" s="12">
        <v>19080</v>
      </c>
      <c r="D15" s="13">
        <v>6417</v>
      </c>
      <c r="E15" s="13">
        <v>11661.1</v>
      </c>
      <c r="F15" s="8">
        <f t="shared" si="0"/>
        <v>37158.1</v>
      </c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1.75" customHeight="1">
      <c r="A16" s="11">
        <v>11</v>
      </c>
      <c r="B16" s="21" t="s">
        <v>63</v>
      </c>
      <c r="C16" s="12">
        <v>13700</v>
      </c>
      <c r="D16" s="13">
        <v>4687</v>
      </c>
      <c r="E16" s="13">
        <v>0</v>
      </c>
      <c r="F16" s="8">
        <f t="shared" si="0"/>
        <v>18387</v>
      </c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1.75" customHeight="1">
      <c r="A17" s="11">
        <v>12</v>
      </c>
      <c r="B17" s="21" t="s">
        <v>64</v>
      </c>
      <c r="C17" s="12">
        <v>21965</v>
      </c>
      <c r="D17" s="13">
        <v>11669</v>
      </c>
      <c r="E17" s="13">
        <v>28000</v>
      </c>
      <c r="F17" s="8">
        <f t="shared" si="0"/>
        <v>61634</v>
      </c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1.75" customHeight="1">
      <c r="A18" s="11">
        <v>13</v>
      </c>
      <c r="B18" s="21" t="s">
        <v>65</v>
      </c>
      <c r="C18" s="12">
        <v>24000</v>
      </c>
      <c r="D18" s="13">
        <v>1651</v>
      </c>
      <c r="E18" s="13">
        <v>12500</v>
      </c>
      <c r="F18" s="8">
        <f t="shared" si="0"/>
        <v>38151</v>
      </c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1.75" customHeight="1">
      <c r="A19" s="11">
        <v>14</v>
      </c>
      <c r="B19" s="21" t="s">
        <v>66</v>
      </c>
      <c r="C19" s="12">
        <v>19500</v>
      </c>
      <c r="D19" s="13">
        <v>3448.5</v>
      </c>
      <c r="E19" s="13">
        <v>0</v>
      </c>
      <c r="F19" s="8">
        <f t="shared" si="0"/>
        <v>22948.5</v>
      </c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1.75" customHeight="1">
      <c r="A20" s="11">
        <v>15</v>
      </c>
      <c r="B20" s="21" t="s">
        <v>67</v>
      </c>
      <c r="C20" s="12">
        <v>25816</v>
      </c>
      <c r="D20" s="13">
        <v>1450</v>
      </c>
      <c r="E20" s="13">
        <v>1500</v>
      </c>
      <c r="F20" s="8">
        <f t="shared" si="0"/>
        <v>28766</v>
      </c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1.75" customHeight="1">
      <c r="A21" s="11">
        <v>16</v>
      </c>
      <c r="B21" s="21" t="s">
        <v>68</v>
      </c>
      <c r="C21" s="12">
        <v>18000</v>
      </c>
      <c r="D21" s="13">
        <v>2340</v>
      </c>
      <c r="E21" s="13">
        <v>16400</v>
      </c>
      <c r="F21" s="8">
        <f t="shared" si="0"/>
        <v>36740</v>
      </c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.75" customHeight="1">
      <c r="A22" s="11">
        <v>17</v>
      </c>
      <c r="B22" s="21" t="s">
        <v>69</v>
      </c>
      <c r="C22" s="12">
        <v>19410</v>
      </c>
      <c r="D22" s="13">
        <v>492</v>
      </c>
      <c r="E22" s="13">
        <v>9250</v>
      </c>
      <c r="F22" s="8">
        <f t="shared" si="0"/>
        <v>29152</v>
      </c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1.75" customHeight="1">
      <c r="A23" s="11">
        <v>18</v>
      </c>
      <c r="B23" s="21" t="s">
        <v>70</v>
      </c>
      <c r="C23" s="12">
        <v>12904</v>
      </c>
      <c r="D23" s="13">
        <v>4300</v>
      </c>
      <c r="E23" s="13">
        <v>0</v>
      </c>
      <c r="F23" s="8">
        <f t="shared" si="0"/>
        <v>17204</v>
      </c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1.75" customHeight="1">
      <c r="A24" s="11">
        <v>19</v>
      </c>
      <c r="B24" s="21" t="s">
        <v>71</v>
      </c>
      <c r="C24" s="12">
        <v>14714</v>
      </c>
      <c r="D24" s="13">
        <v>3354</v>
      </c>
      <c r="E24" s="13">
        <v>0</v>
      </c>
      <c r="F24" s="8">
        <f t="shared" si="0"/>
        <v>18068</v>
      </c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1.75" customHeight="1">
      <c r="A25" s="11">
        <v>20</v>
      </c>
      <c r="B25" s="21" t="s">
        <v>72</v>
      </c>
      <c r="C25" s="12">
        <v>7957</v>
      </c>
      <c r="D25" s="13">
        <v>0</v>
      </c>
      <c r="E25" s="13">
        <v>0</v>
      </c>
      <c r="F25" s="8">
        <f t="shared" si="0"/>
        <v>7957</v>
      </c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1.75" customHeight="1">
      <c r="A26" s="11">
        <v>21</v>
      </c>
      <c r="B26" s="21" t="s">
        <v>73</v>
      </c>
      <c r="C26" s="12">
        <v>13770</v>
      </c>
      <c r="D26" s="13">
        <v>1468</v>
      </c>
      <c r="E26" s="13">
        <v>0</v>
      </c>
      <c r="F26" s="8">
        <f t="shared" si="0"/>
        <v>15238</v>
      </c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1.75" customHeight="1">
      <c r="A27" s="11">
        <v>22</v>
      </c>
      <c r="B27" s="21" t="s">
        <v>74</v>
      </c>
      <c r="C27" s="12">
        <v>22600</v>
      </c>
      <c r="D27" s="13">
        <v>8160</v>
      </c>
      <c r="E27" s="13">
        <v>10000</v>
      </c>
      <c r="F27" s="8">
        <f t="shared" si="0"/>
        <v>40760</v>
      </c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1.75" customHeight="1">
      <c r="A28" s="11">
        <v>23</v>
      </c>
      <c r="B28" s="21" t="s">
        <v>75</v>
      </c>
      <c r="C28" s="12">
        <v>14500</v>
      </c>
      <c r="D28" s="13">
        <v>7978</v>
      </c>
      <c r="E28" s="13">
        <v>0</v>
      </c>
      <c r="F28" s="8">
        <f t="shared" si="0"/>
        <v>22478</v>
      </c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1.75" customHeight="1">
      <c r="A29" s="11">
        <v>24</v>
      </c>
      <c r="B29" s="21" t="s">
        <v>76</v>
      </c>
      <c r="C29" s="12">
        <v>18000</v>
      </c>
      <c r="D29" s="13">
        <v>0</v>
      </c>
      <c r="E29" s="13">
        <v>0</v>
      </c>
      <c r="F29" s="8">
        <f t="shared" si="0"/>
        <v>18000</v>
      </c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1.75" customHeight="1">
      <c r="A30" s="11">
        <v>25</v>
      </c>
      <c r="B30" s="21" t="s">
        <v>77</v>
      </c>
      <c r="C30" s="12">
        <v>12500</v>
      </c>
      <c r="D30" s="13">
        <v>3898.8</v>
      </c>
      <c r="E30" s="13">
        <v>0</v>
      </c>
      <c r="F30" s="8">
        <f t="shared" si="0"/>
        <v>16398.8</v>
      </c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1.75" customHeight="1">
      <c r="A31" s="11">
        <v>26</v>
      </c>
      <c r="B31" s="21" t="s">
        <v>78</v>
      </c>
      <c r="C31" s="12">
        <v>20900</v>
      </c>
      <c r="D31" s="13">
        <v>2440</v>
      </c>
      <c r="E31" s="13">
        <v>0</v>
      </c>
      <c r="F31" s="8">
        <f t="shared" si="0"/>
        <v>23340</v>
      </c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.75" customHeight="1">
      <c r="A32" s="11">
        <v>27</v>
      </c>
      <c r="B32" s="21" t="s">
        <v>79</v>
      </c>
      <c r="C32" s="12">
        <v>14031</v>
      </c>
      <c r="D32" s="13">
        <v>975</v>
      </c>
      <c r="E32" s="13">
        <v>0</v>
      </c>
      <c r="F32" s="8">
        <f t="shared" si="0"/>
        <v>15006</v>
      </c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.75" customHeight="1">
      <c r="A33" s="11">
        <v>28</v>
      </c>
      <c r="B33" s="21" t="s">
        <v>80</v>
      </c>
      <c r="C33" s="12">
        <v>12067.1</v>
      </c>
      <c r="D33" s="13">
        <v>3536.8</v>
      </c>
      <c r="E33" s="13">
        <v>0</v>
      </c>
      <c r="F33" s="8">
        <f t="shared" si="0"/>
        <v>15603.900000000001</v>
      </c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.75" customHeight="1">
      <c r="A34" s="11">
        <v>29</v>
      </c>
      <c r="B34" s="21" t="s">
        <v>81</v>
      </c>
      <c r="C34" s="12">
        <v>15303</v>
      </c>
      <c r="D34" s="13">
        <v>4037</v>
      </c>
      <c r="E34" s="13">
        <v>0</v>
      </c>
      <c r="F34" s="8">
        <f t="shared" si="0"/>
        <v>19340</v>
      </c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.75" customHeight="1">
      <c r="A35" s="11">
        <v>30</v>
      </c>
      <c r="B35" s="21" t="s">
        <v>82</v>
      </c>
      <c r="C35" s="12">
        <v>22000</v>
      </c>
      <c r="D35" s="13">
        <v>3144</v>
      </c>
      <c r="E35" s="13">
        <v>32750</v>
      </c>
      <c r="F35" s="8">
        <f t="shared" si="0"/>
        <v>57894</v>
      </c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.75" customHeight="1">
      <c r="A36" s="11">
        <v>31</v>
      </c>
      <c r="B36" s="21" t="s">
        <v>83</v>
      </c>
      <c r="C36" s="12">
        <v>17000</v>
      </c>
      <c r="D36" s="13">
        <v>6480</v>
      </c>
      <c r="E36" s="13">
        <v>0</v>
      </c>
      <c r="F36" s="8">
        <f t="shared" si="0"/>
        <v>23480</v>
      </c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.75" customHeight="1">
      <c r="A37" s="11">
        <v>32</v>
      </c>
      <c r="B37" s="21" t="s">
        <v>84</v>
      </c>
      <c r="C37" s="12">
        <v>19000</v>
      </c>
      <c r="D37" s="13">
        <v>0</v>
      </c>
      <c r="E37" s="13">
        <v>10000</v>
      </c>
      <c r="F37" s="8">
        <f t="shared" si="0"/>
        <v>29000</v>
      </c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1.75" customHeight="1">
      <c r="A38" s="11">
        <v>33</v>
      </c>
      <c r="B38" s="21" t="s">
        <v>85</v>
      </c>
      <c r="C38" s="12">
        <v>27040</v>
      </c>
      <c r="D38" s="13">
        <v>4060</v>
      </c>
      <c r="E38" s="13">
        <v>17500</v>
      </c>
      <c r="F38" s="8">
        <f t="shared" si="0"/>
        <v>48600</v>
      </c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.75" customHeight="1">
      <c r="A39" s="11">
        <v>34</v>
      </c>
      <c r="B39" s="21" t="s">
        <v>86</v>
      </c>
      <c r="C39" s="12">
        <v>19188</v>
      </c>
      <c r="D39" s="13">
        <v>1760</v>
      </c>
      <c r="E39" s="13">
        <v>0</v>
      </c>
      <c r="F39" s="8">
        <f t="shared" si="0"/>
        <v>20948</v>
      </c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1.75" customHeight="1">
      <c r="A40" s="11">
        <v>35</v>
      </c>
      <c r="B40" s="21" t="s">
        <v>87</v>
      </c>
      <c r="C40" s="12">
        <v>16600</v>
      </c>
      <c r="D40" s="13">
        <v>1517</v>
      </c>
      <c r="E40" s="13">
        <v>0</v>
      </c>
      <c r="F40" s="8">
        <f t="shared" si="0"/>
        <v>18117</v>
      </c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.75" customHeight="1">
      <c r="A41" s="11">
        <v>36</v>
      </c>
      <c r="B41" s="21" t="s">
        <v>88</v>
      </c>
      <c r="C41" s="12">
        <v>19800</v>
      </c>
      <c r="D41" s="13">
        <v>6520</v>
      </c>
      <c r="E41" s="13">
        <v>7600</v>
      </c>
      <c r="F41" s="8">
        <f t="shared" si="0"/>
        <v>33920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1.75" customHeight="1">
      <c r="A42" s="11">
        <v>37</v>
      </c>
      <c r="B42" s="21" t="s">
        <v>89</v>
      </c>
      <c r="C42" s="12">
        <v>16000</v>
      </c>
      <c r="D42" s="13">
        <v>450</v>
      </c>
      <c r="E42" s="13">
        <v>14300</v>
      </c>
      <c r="F42" s="8">
        <f t="shared" si="0"/>
        <v>30750</v>
      </c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1.75" customHeight="1">
      <c r="A43" s="11">
        <v>38</v>
      </c>
      <c r="B43" s="21" t="s">
        <v>90</v>
      </c>
      <c r="C43" s="12">
        <v>17663</v>
      </c>
      <c r="D43" s="13">
        <v>1396</v>
      </c>
      <c r="E43" s="13">
        <v>11279</v>
      </c>
      <c r="F43" s="8">
        <f t="shared" si="0"/>
        <v>30338</v>
      </c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1.75" customHeight="1">
      <c r="A44" s="11">
        <v>39</v>
      </c>
      <c r="B44" s="21" t="s">
        <v>91</v>
      </c>
      <c r="C44" s="12">
        <v>14220</v>
      </c>
      <c r="D44" s="13">
        <v>960</v>
      </c>
      <c r="E44" s="13">
        <v>10550</v>
      </c>
      <c r="F44" s="8">
        <f t="shared" si="0"/>
        <v>25730</v>
      </c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1.75" customHeight="1">
      <c r="A45" s="11">
        <v>40</v>
      </c>
      <c r="B45" s="21" t="s">
        <v>92</v>
      </c>
      <c r="C45" s="12">
        <v>23015</v>
      </c>
      <c r="D45" s="13">
        <v>2799.5</v>
      </c>
      <c r="E45" s="13">
        <v>6200</v>
      </c>
      <c r="F45" s="8">
        <f t="shared" si="0"/>
        <v>32014.5</v>
      </c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1.75" customHeight="1">
      <c r="A46" s="11">
        <v>41</v>
      </c>
      <c r="B46" s="21" t="s">
        <v>93</v>
      </c>
      <c r="C46" s="12">
        <v>15537</v>
      </c>
      <c r="D46" s="13">
        <v>8000</v>
      </c>
      <c r="E46" s="13">
        <v>0</v>
      </c>
      <c r="F46" s="8">
        <f t="shared" si="0"/>
        <v>23537</v>
      </c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1.75" customHeight="1">
      <c r="A47" s="11">
        <v>42</v>
      </c>
      <c r="B47" s="21" t="s">
        <v>94</v>
      </c>
      <c r="C47" s="12">
        <v>45400</v>
      </c>
      <c r="D47" s="13">
        <v>37000</v>
      </c>
      <c r="E47" s="13">
        <v>112230</v>
      </c>
      <c r="F47" s="8">
        <f t="shared" si="0"/>
        <v>194630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1.75" customHeight="1">
      <c r="A48" s="11">
        <v>43</v>
      </c>
      <c r="B48" s="22" t="s">
        <v>95</v>
      </c>
      <c r="C48" s="12">
        <v>6544</v>
      </c>
      <c r="D48" s="13">
        <v>564</v>
      </c>
      <c r="E48" s="13">
        <v>0</v>
      </c>
      <c r="F48" s="8">
        <f t="shared" si="0"/>
        <v>7108</v>
      </c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1.75" customHeight="1">
      <c r="A49" s="11">
        <v>44</v>
      </c>
      <c r="B49" s="1" t="s">
        <v>0</v>
      </c>
      <c r="C49" s="12">
        <v>110117</v>
      </c>
      <c r="D49" s="13">
        <v>79900</v>
      </c>
      <c r="E49" s="13">
        <v>400212.2</v>
      </c>
      <c r="F49" s="8">
        <f t="shared" si="0"/>
        <v>590229.2</v>
      </c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1.75" customHeight="1">
      <c r="A50" s="11">
        <v>45</v>
      </c>
      <c r="B50" s="1" t="s">
        <v>1</v>
      </c>
      <c r="C50" s="12">
        <v>33200</v>
      </c>
      <c r="D50" s="13">
        <v>18400</v>
      </c>
      <c r="E50" s="13">
        <v>164000</v>
      </c>
      <c r="F50" s="8">
        <f t="shared" si="0"/>
        <v>215600</v>
      </c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1.75" customHeight="1">
      <c r="A51" s="11">
        <v>46</v>
      </c>
      <c r="B51" s="1" t="s">
        <v>2</v>
      </c>
      <c r="C51" s="12">
        <v>16409.7</v>
      </c>
      <c r="D51" s="13">
        <v>1550</v>
      </c>
      <c r="E51" s="13">
        <v>0</v>
      </c>
      <c r="F51" s="8">
        <f t="shared" si="0"/>
        <v>17959.7</v>
      </c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1.75" customHeight="1">
      <c r="A52" s="11">
        <v>47</v>
      </c>
      <c r="B52" s="1" t="s">
        <v>3</v>
      </c>
      <c r="C52" s="12">
        <v>19500</v>
      </c>
      <c r="D52" s="13">
        <v>4650</v>
      </c>
      <c r="E52" s="13">
        <v>6000</v>
      </c>
      <c r="F52" s="8">
        <f t="shared" si="0"/>
        <v>30150</v>
      </c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1.75" customHeight="1">
      <c r="A53" s="11">
        <v>48</v>
      </c>
      <c r="B53" s="1" t="s">
        <v>4</v>
      </c>
      <c r="C53" s="12">
        <v>15711.4</v>
      </c>
      <c r="D53" s="13">
        <v>900.0000000000018</v>
      </c>
      <c r="E53" s="13">
        <v>0</v>
      </c>
      <c r="F53" s="8">
        <f t="shared" si="0"/>
        <v>16611.4</v>
      </c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1.75" customHeight="1">
      <c r="A54" s="11">
        <v>49</v>
      </c>
      <c r="B54" s="1" t="s">
        <v>5</v>
      </c>
      <c r="C54" s="12">
        <v>15806</v>
      </c>
      <c r="D54" s="13">
        <v>1740</v>
      </c>
      <c r="E54" s="13">
        <v>0</v>
      </c>
      <c r="F54" s="8">
        <f t="shared" si="0"/>
        <v>17546</v>
      </c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1.75" customHeight="1">
      <c r="A55" s="11">
        <v>50</v>
      </c>
      <c r="B55" s="1" t="s">
        <v>6</v>
      </c>
      <c r="C55" s="12">
        <v>14000</v>
      </c>
      <c r="D55" s="13">
        <v>14150</v>
      </c>
      <c r="E55" s="13">
        <v>4600</v>
      </c>
      <c r="F55" s="8">
        <f t="shared" si="0"/>
        <v>32750</v>
      </c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1.75" customHeight="1">
      <c r="A56" s="11">
        <v>51</v>
      </c>
      <c r="B56" s="1" t="s">
        <v>7</v>
      </c>
      <c r="C56" s="12">
        <v>23000</v>
      </c>
      <c r="D56" s="13">
        <v>5479</v>
      </c>
      <c r="E56" s="13">
        <v>19265</v>
      </c>
      <c r="F56" s="8">
        <f t="shared" si="0"/>
        <v>47744</v>
      </c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1.75" customHeight="1">
      <c r="A57" s="11">
        <v>52</v>
      </c>
      <c r="B57" s="1" t="s">
        <v>8</v>
      </c>
      <c r="C57" s="12">
        <v>14060</v>
      </c>
      <c r="D57" s="13">
        <v>3921</v>
      </c>
      <c r="E57" s="13"/>
      <c r="F57" s="8">
        <f t="shared" si="0"/>
        <v>17981</v>
      </c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1.75" customHeight="1">
      <c r="A58" s="11">
        <v>53</v>
      </c>
      <c r="B58" s="1" t="s">
        <v>9</v>
      </c>
      <c r="C58" s="12">
        <v>17800</v>
      </c>
      <c r="D58" s="13">
        <v>6900</v>
      </c>
      <c r="E58" s="13">
        <v>7433.6</v>
      </c>
      <c r="F58" s="8">
        <f t="shared" si="0"/>
        <v>32133.6</v>
      </c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1.75" customHeight="1">
      <c r="A59" s="11">
        <v>54</v>
      </c>
      <c r="B59" s="1" t="s">
        <v>10</v>
      </c>
      <c r="C59" s="12">
        <v>19100</v>
      </c>
      <c r="D59" s="13">
        <v>5200</v>
      </c>
      <c r="E59" s="13">
        <v>4700</v>
      </c>
      <c r="F59" s="8">
        <f t="shared" si="0"/>
        <v>29000</v>
      </c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1.75" customHeight="1">
      <c r="A60" s="11">
        <v>55</v>
      </c>
      <c r="B60" s="1" t="s">
        <v>11</v>
      </c>
      <c r="C60" s="12">
        <v>8988.3</v>
      </c>
      <c r="D60" s="13">
        <v>0</v>
      </c>
      <c r="E60" s="13">
        <v>0</v>
      </c>
      <c r="F60" s="8">
        <f t="shared" si="0"/>
        <v>8988.3</v>
      </c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1.75" customHeight="1">
      <c r="A61" s="11">
        <v>56</v>
      </c>
      <c r="B61" s="1" t="s">
        <v>12</v>
      </c>
      <c r="C61" s="12">
        <v>18650</v>
      </c>
      <c r="D61" s="13">
        <v>6207</v>
      </c>
      <c r="E61" s="13">
        <v>0</v>
      </c>
      <c r="F61" s="8">
        <f t="shared" si="0"/>
        <v>24857</v>
      </c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1.75" customHeight="1">
      <c r="A62" s="11">
        <v>57</v>
      </c>
      <c r="B62" s="1" t="s">
        <v>13</v>
      </c>
      <c r="C62" s="12">
        <v>16500</v>
      </c>
      <c r="D62" s="13">
        <v>2850</v>
      </c>
      <c r="E62" s="13">
        <v>6520</v>
      </c>
      <c r="F62" s="8">
        <f t="shared" si="0"/>
        <v>25870</v>
      </c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1.75" customHeight="1">
      <c r="A63" s="11">
        <v>58</v>
      </c>
      <c r="B63" s="1" t="s">
        <v>14</v>
      </c>
      <c r="C63" s="12">
        <v>20124</v>
      </c>
      <c r="D63" s="13">
        <v>8040</v>
      </c>
      <c r="E63" s="13">
        <v>0</v>
      </c>
      <c r="F63" s="8">
        <f t="shared" si="0"/>
        <v>28164</v>
      </c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1.75" customHeight="1">
      <c r="A64" s="11">
        <v>59</v>
      </c>
      <c r="B64" s="1" t="s">
        <v>15</v>
      </c>
      <c r="C64" s="12">
        <v>13000</v>
      </c>
      <c r="D64" s="13">
        <v>3920</v>
      </c>
      <c r="E64" s="13"/>
      <c r="F64" s="8">
        <f t="shared" si="0"/>
        <v>16920</v>
      </c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1.75" customHeight="1">
      <c r="A65" s="11">
        <v>60</v>
      </c>
      <c r="B65" s="1" t="s">
        <v>16</v>
      </c>
      <c r="C65" s="12">
        <v>21702</v>
      </c>
      <c r="D65" s="13">
        <v>3256</v>
      </c>
      <c r="E65" s="13"/>
      <c r="F65" s="8">
        <f t="shared" si="0"/>
        <v>24958</v>
      </c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1.75" customHeight="1">
      <c r="A66" s="11">
        <v>61</v>
      </c>
      <c r="B66" s="1" t="s">
        <v>17</v>
      </c>
      <c r="C66" s="12">
        <v>18180</v>
      </c>
      <c r="D66" s="13">
        <v>3640</v>
      </c>
      <c r="E66" s="13">
        <v>0</v>
      </c>
      <c r="F66" s="8">
        <f t="shared" si="0"/>
        <v>21820</v>
      </c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1.75" customHeight="1">
      <c r="A67" s="11">
        <v>62</v>
      </c>
      <c r="B67" s="1" t="s">
        <v>18</v>
      </c>
      <c r="C67" s="12">
        <v>17320</v>
      </c>
      <c r="D67" s="13">
        <v>3460</v>
      </c>
      <c r="E67" s="13">
        <v>2653.5</v>
      </c>
      <c r="F67" s="8">
        <f t="shared" si="0"/>
        <v>23433.5</v>
      </c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1.75" customHeight="1">
      <c r="A68" s="11">
        <v>63</v>
      </c>
      <c r="B68" s="1" t="s">
        <v>19</v>
      </c>
      <c r="C68" s="12">
        <v>22209.6</v>
      </c>
      <c r="D68" s="13">
        <v>3291.4</v>
      </c>
      <c r="E68" s="13">
        <v>0</v>
      </c>
      <c r="F68" s="8">
        <f t="shared" si="0"/>
        <v>25501</v>
      </c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1.75" customHeight="1">
      <c r="A69" s="11">
        <v>64</v>
      </c>
      <c r="B69" s="1" t="s">
        <v>20</v>
      </c>
      <c r="C69" s="12">
        <v>12987</v>
      </c>
      <c r="D69" s="13">
        <v>2725</v>
      </c>
      <c r="E69" s="13">
        <v>0</v>
      </c>
      <c r="F69" s="8">
        <f t="shared" si="0"/>
        <v>15712</v>
      </c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1.75" customHeight="1">
      <c r="A70" s="11">
        <v>65</v>
      </c>
      <c r="B70" s="1" t="s">
        <v>21</v>
      </c>
      <c r="C70" s="12">
        <v>16500</v>
      </c>
      <c r="D70" s="13">
        <v>970</v>
      </c>
      <c r="E70" s="13">
        <v>1403</v>
      </c>
      <c r="F70" s="8">
        <f t="shared" si="0"/>
        <v>18873</v>
      </c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21.75" customHeight="1">
      <c r="A71" s="11">
        <v>66</v>
      </c>
      <c r="B71" s="1" t="s">
        <v>22</v>
      </c>
      <c r="C71" s="12">
        <v>33307</v>
      </c>
      <c r="D71" s="13">
        <v>5587.1</v>
      </c>
      <c r="E71" s="13">
        <v>9048</v>
      </c>
      <c r="F71" s="8">
        <f t="shared" si="0"/>
        <v>47942.1</v>
      </c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21.75" customHeight="1">
      <c r="A72" s="11">
        <v>67</v>
      </c>
      <c r="B72" s="1" t="s">
        <v>23</v>
      </c>
      <c r="C72" s="12">
        <v>21640.1</v>
      </c>
      <c r="D72" s="13">
        <v>0</v>
      </c>
      <c r="E72" s="13">
        <v>0</v>
      </c>
      <c r="F72" s="8">
        <f t="shared" si="0"/>
        <v>21640.1</v>
      </c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21.75" customHeight="1">
      <c r="A73" s="11">
        <v>68</v>
      </c>
      <c r="B73" s="1" t="s">
        <v>24</v>
      </c>
      <c r="C73" s="12">
        <v>16440</v>
      </c>
      <c r="D73" s="13">
        <v>3800</v>
      </c>
      <c r="E73" s="13">
        <v>0</v>
      </c>
      <c r="F73" s="8">
        <f t="shared" si="0"/>
        <v>20240</v>
      </c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21.75" customHeight="1">
      <c r="A74" s="11">
        <v>69</v>
      </c>
      <c r="B74" s="1" t="s">
        <v>25</v>
      </c>
      <c r="C74" s="12">
        <v>12100</v>
      </c>
      <c r="D74" s="13">
        <v>950</v>
      </c>
      <c r="E74" s="13">
        <v>0</v>
      </c>
      <c r="F74" s="8">
        <f aca="true" t="shared" si="1" ref="F74:F102">C74+D74+E74</f>
        <v>13050</v>
      </c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21.75" customHeight="1">
      <c r="A75" s="11">
        <v>70</v>
      </c>
      <c r="B75" s="1" t="s">
        <v>26</v>
      </c>
      <c r="C75" s="12">
        <v>44028</v>
      </c>
      <c r="D75" s="13">
        <v>18051</v>
      </c>
      <c r="E75" s="13">
        <v>20262</v>
      </c>
      <c r="F75" s="8">
        <f t="shared" si="1"/>
        <v>82341</v>
      </c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21.75" customHeight="1">
      <c r="A76" s="11">
        <v>71</v>
      </c>
      <c r="B76" s="1" t="s">
        <v>27</v>
      </c>
      <c r="C76" s="12">
        <v>30500</v>
      </c>
      <c r="D76" s="13">
        <v>5500</v>
      </c>
      <c r="E76" s="13">
        <v>10570</v>
      </c>
      <c r="F76" s="8">
        <f t="shared" si="1"/>
        <v>46570</v>
      </c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21.75" customHeight="1">
      <c r="A77" s="11">
        <v>72</v>
      </c>
      <c r="B77" s="1" t="s">
        <v>28</v>
      </c>
      <c r="C77" s="12">
        <v>16800</v>
      </c>
      <c r="D77" s="13">
        <v>1300</v>
      </c>
      <c r="E77" s="13">
        <v>3882</v>
      </c>
      <c r="F77" s="8">
        <f t="shared" si="1"/>
        <v>21982</v>
      </c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21.75" customHeight="1">
      <c r="A78" s="11">
        <v>73</v>
      </c>
      <c r="B78" s="1" t="s">
        <v>29</v>
      </c>
      <c r="C78" s="12">
        <v>16653</v>
      </c>
      <c r="D78" s="13">
        <v>2566</v>
      </c>
      <c r="E78" s="13"/>
      <c r="F78" s="8">
        <f t="shared" si="1"/>
        <v>19219</v>
      </c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21.75" customHeight="1">
      <c r="A79" s="11">
        <v>74</v>
      </c>
      <c r="B79" s="1" t="s">
        <v>30</v>
      </c>
      <c r="C79" s="12">
        <v>14700</v>
      </c>
      <c r="D79" s="13">
        <v>3980</v>
      </c>
      <c r="E79" s="13">
        <v>0</v>
      </c>
      <c r="F79" s="8">
        <f t="shared" si="1"/>
        <v>18680</v>
      </c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21.75" customHeight="1">
      <c r="A80" s="11">
        <v>75</v>
      </c>
      <c r="B80" s="1" t="s">
        <v>31</v>
      </c>
      <c r="C80" s="12">
        <v>17140.8</v>
      </c>
      <c r="D80" s="13">
        <v>1893</v>
      </c>
      <c r="E80" s="13">
        <v>15548.5</v>
      </c>
      <c r="F80" s="8">
        <f t="shared" si="1"/>
        <v>34582.3</v>
      </c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21.75" customHeight="1">
      <c r="A81" s="11">
        <v>76</v>
      </c>
      <c r="B81" s="1" t="s">
        <v>32</v>
      </c>
      <c r="C81" s="12">
        <v>15500</v>
      </c>
      <c r="D81" s="13">
        <v>500</v>
      </c>
      <c r="E81" s="13">
        <v>0</v>
      </c>
      <c r="F81" s="8">
        <f t="shared" si="1"/>
        <v>16000</v>
      </c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21.75" customHeight="1">
      <c r="A82" s="11">
        <v>77</v>
      </c>
      <c r="B82" s="1" t="s">
        <v>33</v>
      </c>
      <c r="C82" s="12">
        <v>13370.5</v>
      </c>
      <c r="D82" s="13">
        <v>3049</v>
      </c>
      <c r="E82" s="13"/>
      <c r="F82" s="8">
        <f t="shared" si="1"/>
        <v>16419.5</v>
      </c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21.75" customHeight="1">
      <c r="A83" s="11">
        <v>78</v>
      </c>
      <c r="B83" s="1" t="s">
        <v>34</v>
      </c>
      <c r="C83" s="12">
        <v>23821</v>
      </c>
      <c r="D83" s="13">
        <v>950</v>
      </c>
      <c r="E83" s="13">
        <v>13900</v>
      </c>
      <c r="F83" s="8">
        <f t="shared" si="1"/>
        <v>38671</v>
      </c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21.75" customHeight="1">
      <c r="A84" s="11">
        <v>79</v>
      </c>
      <c r="B84" s="1" t="s">
        <v>35</v>
      </c>
      <c r="C84" s="12">
        <v>8000</v>
      </c>
      <c r="D84" s="13">
        <v>0</v>
      </c>
      <c r="E84" s="13"/>
      <c r="F84" s="8">
        <f t="shared" si="1"/>
        <v>8000</v>
      </c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21.75" customHeight="1">
      <c r="A85" s="11">
        <v>80</v>
      </c>
      <c r="B85" s="1" t="s">
        <v>36</v>
      </c>
      <c r="C85" s="12">
        <v>16622.8</v>
      </c>
      <c r="D85" s="13">
        <v>1915</v>
      </c>
      <c r="E85" s="13">
        <v>9291</v>
      </c>
      <c r="F85" s="8">
        <f t="shared" si="1"/>
        <v>27828.8</v>
      </c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21.75" customHeight="1">
      <c r="A86" s="11">
        <v>81</v>
      </c>
      <c r="B86" s="1" t="s">
        <v>37</v>
      </c>
      <c r="C86" s="12">
        <v>17600</v>
      </c>
      <c r="D86" s="13">
        <v>6005</v>
      </c>
      <c r="E86" s="13">
        <v>5900</v>
      </c>
      <c r="F86" s="8">
        <f t="shared" si="1"/>
        <v>29505</v>
      </c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21.75" customHeight="1">
      <c r="A87" s="11">
        <v>82</v>
      </c>
      <c r="B87" s="1" t="s">
        <v>38</v>
      </c>
      <c r="C87" s="12">
        <v>15685</v>
      </c>
      <c r="D87" s="13">
        <v>6837.4</v>
      </c>
      <c r="E87" s="13">
        <v>0</v>
      </c>
      <c r="F87" s="8">
        <f t="shared" si="1"/>
        <v>22522.4</v>
      </c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21.75" customHeight="1">
      <c r="A88" s="11">
        <v>83</v>
      </c>
      <c r="B88" s="1" t="s">
        <v>39</v>
      </c>
      <c r="C88" s="12">
        <v>37341</v>
      </c>
      <c r="D88" s="13">
        <v>3180</v>
      </c>
      <c r="E88" s="13">
        <v>13422.5</v>
      </c>
      <c r="F88" s="8">
        <f t="shared" si="1"/>
        <v>53943.5</v>
      </c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21.75" customHeight="1">
      <c r="A89" s="11">
        <v>84</v>
      </c>
      <c r="B89" s="1" t="s">
        <v>40</v>
      </c>
      <c r="C89" s="12">
        <v>15700</v>
      </c>
      <c r="D89" s="13">
        <v>2500</v>
      </c>
      <c r="E89" s="13">
        <v>0</v>
      </c>
      <c r="F89" s="8">
        <f t="shared" si="1"/>
        <v>18200</v>
      </c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21.75" customHeight="1">
      <c r="A90" s="11">
        <v>85</v>
      </c>
      <c r="B90" s="1" t="s">
        <v>41</v>
      </c>
      <c r="C90" s="12">
        <v>25782.8</v>
      </c>
      <c r="D90" s="13">
        <v>3600</v>
      </c>
      <c r="E90" s="13">
        <v>20400</v>
      </c>
      <c r="F90" s="8">
        <f t="shared" si="1"/>
        <v>49782.8</v>
      </c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21.75" customHeight="1">
      <c r="A91" s="11">
        <v>86</v>
      </c>
      <c r="B91" s="1" t="s">
        <v>42</v>
      </c>
      <c r="C91" s="12">
        <v>10000</v>
      </c>
      <c r="D91" s="13">
        <v>2400</v>
      </c>
      <c r="E91" s="13">
        <v>5300</v>
      </c>
      <c r="F91" s="8">
        <f t="shared" si="1"/>
        <v>17700</v>
      </c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21.75" customHeight="1">
      <c r="A92" s="11">
        <v>87</v>
      </c>
      <c r="B92" s="1" t="s">
        <v>43</v>
      </c>
      <c r="C92" s="12">
        <v>11100</v>
      </c>
      <c r="D92" s="13">
        <v>2140</v>
      </c>
      <c r="E92" s="13">
        <v>0</v>
      </c>
      <c r="F92" s="8">
        <f t="shared" si="1"/>
        <v>13240</v>
      </c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21.75" customHeight="1">
      <c r="A93" s="11">
        <v>88</v>
      </c>
      <c r="B93" s="1" t="s">
        <v>44</v>
      </c>
      <c r="C93" s="12">
        <v>21316.8</v>
      </c>
      <c r="D93" s="13">
        <v>3585.6</v>
      </c>
      <c r="E93" s="13">
        <v>20316</v>
      </c>
      <c r="F93" s="8">
        <f t="shared" si="1"/>
        <v>45218.399999999994</v>
      </c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21.75" customHeight="1">
      <c r="A94" s="11">
        <v>89</v>
      </c>
      <c r="B94" s="1" t="s">
        <v>45</v>
      </c>
      <c r="C94" s="12">
        <v>27877.6</v>
      </c>
      <c r="D94" s="13">
        <v>3030</v>
      </c>
      <c r="E94" s="13">
        <v>25588.1</v>
      </c>
      <c r="F94" s="8">
        <f t="shared" si="1"/>
        <v>56495.7</v>
      </c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21.75" customHeight="1">
      <c r="A95" s="11">
        <v>90</v>
      </c>
      <c r="B95" s="1" t="s">
        <v>46</v>
      </c>
      <c r="C95" s="12">
        <v>9400</v>
      </c>
      <c r="D95" s="13">
        <v>0</v>
      </c>
      <c r="E95" s="13">
        <v>2877</v>
      </c>
      <c r="F95" s="8">
        <f t="shared" si="1"/>
        <v>12277</v>
      </c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21.75" customHeight="1">
      <c r="A96" s="11">
        <v>91</v>
      </c>
      <c r="B96" s="1" t="s">
        <v>47</v>
      </c>
      <c r="C96" s="12">
        <v>16055</v>
      </c>
      <c r="D96" s="13">
        <v>3068</v>
      </c>
      <c r="E96" s="13">
        <v>0</v>
      </c>
      <c r="F96" s="8">
        <f t="shared" si="1"/>
        <v>19123</v>
      </c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21.75" customHeight="1">
      <c r="A97" s="11">
        <v>92</v>
      </c>
      <c r="B97" s="1" t="s">
        <v>48</v>
      </c>
      <c r="C97" s="12">
        <v>7854</v>
      </c>
      <c r="D97" s="13">
        <v>0</v>
      </c>
      <c r="E97" s="13">
        <v>0</v>
      </c>
      <c r="F97" s="8">
        <f t="shared" si="1"/>
        <v>7854</v>
      </c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21.75" customHeight="1">
      <c r="A98" s="11">
        <v>93</v>
      </c>
      <c r="B98" s="1" t="s">
        <v>49</v>
      </c>
      <c r="C98" s="12">
        <v>9940</v>
      </c>
      <c r="D98" s="13">
        <v>460</v>
      </c>
      <c r="E98" s="13">
        <v>0</v>
      </c>
      <c r="F98" s="8">
        <f t="shared" si="1"/>
        <v>10400</v>
      </c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21.75" customHeight="1">
      <c r="A99" s="11">
        <v>94</v>
      </c>
      <c r="B99" s="1" t="s">
        <v>50</v>
      </c>
      <c r="C99" s="12">
        <v>10213</v>
      </c>
      <c r="D99" s="13">
        <v>900</v>
      </c>
      <c r="E99" s="13">
        <v>0</v>
      </c>
      <c r="F99" s="8">
        <f t="shared" si="1"/>
        <v>11113</v>
      </c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21.75" customHeight="1">
      <c r="A100" s="11">
        <v>95</v>
      </c>
      <c r="B100" s="1" t="s">
        <v>51</v>
      </c>
      <c r="C100" s="12">
        <v>10581.7</v>
      </c>
      <c r="D100" s="13">
        <v>1830</v>
      </c>
      <c r="E100" s="13">
        <v>0</v>
      </c>
      <c r="F100" s="8">
        <f t="shared" si="1"/>
        <v>12411.7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21.75" customHeight="1">
      <c r="A101" s="11">
        <v>96</v>
      </c>
      <c r="B101" s="1" t="s">
        <v>52</v>
      </c>
      <c r="C101" s="12">
        <v>16522.2</v>
      </c>
      <c r="D101" s="13">
        <v>300</v>
      </c>
      <c r="E101" s="13">
        <v>0</v>
      </c>
      <c r="F101" s="8">
        <f t="shared" si="1"/>
        <v>16822.2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21.75" customHeight="1">
      <c r="A102" s="11">
        <v>97</v>
      </c>
      <c r="B102" s="1" t="s">
        <v>53</v>
      </c>
      <c r="C102" s="12">
        <v>9968.4</v>
      </c>
      <c r="D102" s="13">
        <v>0</v>
      </c>
      <c r="E102" s="13">
        <v>0</v>
      </c>
      <c r="F102" s="8">
        <f t="shared" si="1"/>
        <v>9968.4</v>
      </c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21.75" customHeight="1">
      <c r="A103" s="27" t="s">
        <v>97</v>
      </c>
      <c r="B103" s="28"/>
      <c r="C103" s="14">
        <f>SUM(C6:C102)</f>
        <v>1974439.3000000003</v>
      </c>
      <c r="D103" s="14">
        <f>SUM(D6:D102)</f>
        <v>700317.5</v>
      </c>
      <c r="E103" s="14">
        <f>SUM(E6:E102)</f>
        <v>1605369.1</v>
      </c>
      <c r="F103" s="14">
        <f>SUM(F6:F102)</f>
        <v>4280125.9</v>
      </c>
      <c r="G103" s="15"/>
      <c r="H103" s="15"/>
      <c r="I103" s="15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42" customHeight="1">
      <c r="A104" s="16"/>
      <c r="B104" s="23"/>
      <c r="C104" s="17"/>
      <c r="D104" s="17"/>
      <c r="E104" s="17"/>
      <c r="F104" s="17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42" customHeight="1">
      <c r="A105" s="16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42" customHeight="1">
      <c r="A106" s="16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42" customHeight="1">
      <c r="A107" s="16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42" customHeight="1">
      <c r="A108" s="16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42" customHeight="1">
      <c r="A109" s="16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42" customHeight="1">
      <c r="A110" s="16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42" customHeight="1">
      <c r="A111" s="16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42" customHeight="1">
      <c r="A112" s="16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42" customHeight="1">
      <c r="A113" s="1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42" customHeight="1">
      <c r="A114" s="1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</sheetData>
  <sheetProtection/>
  <protectedRanges>
    <protectedRange sqref="S106" name="Range4_6_1_1_1_1_2_1_1_1_1_1_1"/>
    <protectedRange sqref="M106" name="Range4_5_1_1_1_2_1_1_1_1_1_1_1"/>
    <protectedRange sqref="S11:S37 S39:S102" name="Range4_6_2_2_1_1_1_1_1_1_1_1"/>
    <protectedRange sqref="M11:M22 O14 M25:M32 M34:M102" name="Range4_5_1_2_2_1_1_1_1_1_1_1_1_2_1_1_1"/>
    <protectedRange sqref="S103:S105" name="Range4_6_1_1_1_1_1_1_1_1_1_1_1"/>
    <protectedRange sqref="M103:M105" name="Range4_5_1_1_1_1_1_1_1_1_1_1_1_1"/>
  </protectedRanges>
  <mergeCells count="4">
    <mergeCell ref="B1:F1"/>
    <mergeCell ref="B2:F2"/>
    <mergeCell ref="E3:F3"/>
    <mergeCell ref="A103:B103"/>
  </mergeCells>
  <conditionalFormatting sqref="F11:F53">
    <cfRule type="cellIs" priority="2" dxfId="2" operator="lessThan" stopIfTrue="1">
      <formula>-60</formula>
    </cfRule>
  </conditionalFormatting>
  <conditionalFormatting sqref="F11:F53">
    <cfRule type="cellIs" priority="1" dxfId="2" operator="lessThan" stopIfTrue="1">
      <formula>-100</formula>
    </cfRule>
  </conditionalFormatting>
  <printOptions/>
  <pageMargins left="0.29" right="0.11" top="0.33" bottom="0.3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HERMINE</cp:lastModifiedBy>
  <cp:lastPrinted>2019-06-04T11:13:35Z</cp:lastPrinted>
  <dcterms:created xsi:type="dcterms:W3CDTF">2002-03-15T09:46:46Z</dcterms:created>
  <dcterms:modified xsi:type="dcterms:W3CDTF">2019-10-10T07:31:27Z</dcterms:modified>
  <cp:category/>
  <cp:version/>
  <cp:contentType/>
  <cp:contentStatus/>
</cp:coreProperties>
</file>