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Fond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<sst xmlns="http://schemas.openxmlformats.org/spreadsheetml/2006/main" count="107" uniqueCount="107">
  <si>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</si>
  <si>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</si>
  <si>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</si>
  <si>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</si>
  <si>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</si>
  <si>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</si>
  <si>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</si>
  <si>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</si>
  <si>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</si>
  <si>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</si>
  <si>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</si>
  <si>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</si>
  <si>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</si>
  <si>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</si>
  <si>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</si>
  <si>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</si>
  <si>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</si>
  <si>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</si>
  <si>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</si>
  <si>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</si>
  <si>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</si>
  <si>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</si>
  <si>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</si>
  <si>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</si>
  <si>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</si>
  <si>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</si>
  <si>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</si>
  <si>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</si>
  <si>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</si>
  <si>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</si>
  <si>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</si>
  <si>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</si>
  <si>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</si>
  <si>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</si>
  <si>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</si>
  <si>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</si>
  <si>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</si>
  <si>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</si>
  <si>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</si>
  <si>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</si>
  <si>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</si>
  <si>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</si>
  <si>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</si>
  <si>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</si>
  <si>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</si>
  <si>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</si>
  <si>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</si>
  <si>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</si>
  <si>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</si>
  <si>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</si>
  <si>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</si>
  <si>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</si>
  <si>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</si>
  <si>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</si>
  <si>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</si>
  <si>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</si>
  <si>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</si>
  <si>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</si>
  <si>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</si>
  <si>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</si>
  <si>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</si>
  <si>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</si>
  <si>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</si>
  <si>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</si>
  <si>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</si>
  <si>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</si>
  <si>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</si>
  <si>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</si>
  <si>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</si>
  <si>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</si>
  <si>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</si>
  <si>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</si>
  <si>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</si>
  <si>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</si>
  <si>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</si>
  <si>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</si>
  <si>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</si>
  <si>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</si>
  <si>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</si>
  <si>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</si>
  <si>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</si>
  <si>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</si>
  <si>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</si>
  <si>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</si>
  <si>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</si>
  <si>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</si>
  <si>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</si>
  <si>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</si>
  <si>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</si>
  <si>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</si>
  <si>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</si>
  <si>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</si>
  <si>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</si>
  <si>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</si>
  <si>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</si>
  <si>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</si>
  <si>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Այգեշատ (էջմ.)</t>
  </si>
  <si>
    <t>Ընդամենը</t>
  </si>
  <si>
    <t>ՏԵՂԵԿԱՏՎՈՒԹՅՈՒՆ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</si>
  <si>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</si>
  <si>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</si>
  <si>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</si>
  <si>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</si>
  <si>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</si>
  <si>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</si>
  <si>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</si>
  <si>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ՀՀ Արմավիրի մարզի  համայնքների 2020թ. նախատեսված աշխատավարձի ֆոնդերի վերաբերյալ` ըստ համայնքապետարանների աշխատակազմերի, ենթակա բյուջետային հիմնարկների և ՀՈԱԿ-ների` 30.09.2020թ. դրությամբ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</si>
</sst>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3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name val="GHEA Grapalat"/>
      <family val="3"/>
    </font>
    <font>
      <sz val="12"/>
      <name val="Arial Armenian"/>
      <family val="2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3" fontId="6" fillId="32" borderId="0" xfId="0" applyNumberFormat="1" applyFont="1" applyFill="1" applyAlignment="1">
      <alignment/>
    </xf>
    <xf numFmtId="215" fontId="5" fillId="32" borderId="0" xfId="0" applyNumberFormat="1" applyFont="1" applyFill="1" applyAlignment="1">
      <alignment horizontal="center" vertical="center" wrapText="1"/>
    </xf>
    <xf numFmtId="215" fontId="6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 horizontal="center" vertical="center" wrapText="1"/>
    </xf>
    <xf numFmtId="215" fontId="6" fillId="32" borderId="0" xfId="0" applyNumberFormat="1" applyFont="1" applyFill="1" applyAlignment="1">
      <alignment horizontal="center" vertical="center" wrapText="1"/>
    </xf>
    <xf numFmtId="215" fontId="6" fillId="32" borderId="10" xfId="0" applyNumberFormat="1" applyFont="1" applyFill="1" applyBorder="1" applyAlignment="1">
      <alignment horizontal="center" vertical="center" wrapText="1"/>
    </xf>
    <xf numFmtId="3" fontId="6" fillId="32" borderId="11" xfId="0" applyNumberFormat="1" applyFont="1" applyFill="1" applyBorder="1" applyAlignment="1">
      <alignment horizontal="center" vertical="center" wrapText="1"/>
    </xf>
    <xf numFmtId="215" fontId="6" fillId="32" borderId="11" xfId="0" applyNumberFormat="1" applyFont="1" applyFill="1" applyBorder="1" applyAlignment="1">
      <alignment horizontal="center" vertical="center" wrapText="1"/>
    </xf>
    <xf numFmtId="215" fontId="5" fillId="32" borderId="11" xfId="0" applyNumberFormat="1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center" vertical="center" wrapText="1"/>
    </xf>
    <xf numFmtId="3" fontId="6" fillId="32" borderId="11" xfId="0" applyNumberFormat="1" applyFont="1" applyFill="1" applyBorder="1" applyAlignment="1">
      <alignment horizontal="center" vertical="center"/>
    </xf>
    <xf numFmtId="215" fontId="1" fillId="32" borderId="12" xfId="0" applyNumberFormat="1" applyFont="1" applyFill="1" applyBorder="1" applyAlignment="1">
      <alignment horizontal="left" vertical="center" wrapText="1"/>
    </xf>
    <xf numFmtId="204" fontId="1" fillId="32" borderId="11" xfId="0" applyNumberFormat="1" applyFont="1" applyFill="1" applyBorder="1" applyAlignment="1">
      <alignment horizontal="center"/>
    </xf>
    <xf numFmtId="215" fontId="6" fillId="32" borderId="11" xfId="0" applyNumberFormat="1" applyFont="1" applyFill="1" applyBorder="1" applyAlignment="1">
      <alignment horizontal="center" vertical="center"/>
    </xf>
    <xf numFmtId="215" fontId="8" fillId="32" borderId="11" xfId="0" applyNumberFormat="1" applyFont="1" applyFill="1" applyBorder="1" applyAlignment="1">
      <alignment horizontal="center" vertical="center"/>
    </xf>
    <xf numFmtId="215" fontId="1" fillId="32" borderId="11" xfId="0" applyNumberFormat="1" applyFont="1" applyFill="1" applyBorder="1" applyAlignment="1">
      <alignment horizontal="left" vertical="center" wrapText="1"/>
    </xf>
    <xf numFmtId="204" fontId="1" fillId="32" borderId="12" xfId="0" applyNumberFormat="1" applyFont="1" applyFill="1" applyBorder="1" applyAlignment="1">
      <alignment horizontal="left" vertical="center" wrapText="1"/>
    </xf>
    <xf numFmtId="215" fontId="9" fillId="32" borderId="11" xfId="0" applyNumberFormat="1" applyFont="1" applyFill="1" applyBorder="1" applyAlignment="1">
      <alignment horizontal="center" vertical="center"/>
    </xf>
    <xf numFmtId="215" fontId="5" fillId="32" borderId="12" xfId="0" applyNumberFormat="1" applyFont="1" applyFill="1" applyBorder="1" applyAlignment="1">
      <alignment horizontal="center" vertical="center" wrapText="1"/>
    </xf>
    <xf numFmtId="215" fontId="5" fillId="32" borderId="13" xfId="0" applyNumberFormat="1" applyFont="1" applyFill="1" applyBorder="1" applyAlignment="1">
      <alignment horizontal="center" vertical="center" wrapText="1"/>
    </xf>
    <xf numFmtId="215" fontId="7" fillId="32" borderId="11" xfId="0" applyNumberFormat="1" applyFont="1" applyFill="1" applyBorder="1" applyAlignment="1">
      <alignment horizontal="center" vertical="center"/>
    </xf>
    <xf numFmtId="215" fontId="7" fillId="32" borderId="0" xfId="0" applyNumberFormat="1" applyFont="1" applyFill="1" applyBorder="1" applyAlignment="1">
      <alignment horizontal="center" vertical="center"/>
    </xf>
    <xf numFmtId="215" fontId="5" fillId="32" borderId="14" xfId="0" applyNumberFormat="1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pane xSplit="2" ySplit="5" topLeftCell="C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5" sqref="I5"/>
    </sheetView>
  </sheetViews>
  <sheetFormatPr defaultColWidth="8.796875" defaultRowHeight="15"/>
  <cols>
    <col min="1" max="1" width="5.69921875" style="1" customWidth="1"/>
    <col min="2" max="2" width="18.796875" style="3" customWidth="1"/>
    <col min="3" max="6" width="18.19921875" style="3" customWidth="1"/>
    <col min="7" max="7" width="8.796875" style="3" customWidth="1"/>
    <col min="8" max="8" width="11.796875" style="3" customWidth="1"/>
    <col min="9" max="9" width="8.796875" style="3" customWidth="1"/>
    <col min="10" max="10" width="10.09765625" style="3" bestFit="1" customWidth="1"/>
    <col min="11" max="16384" width="8.796875" style="3" customWidth="1"/>
  </cols>
  <sheetData>
    <row r="1" spans="2:6" ht="18">
      <c r="B1" s="2" t="s">
        <v>98</v>
      </c>
      <c r="C1" s="2"/>
      <c r="D1" s="2"/>
      <c r="E1" s="2"/>
      <c r="F1" s="2"/>
    </row>
    <row r="2" spans="1:6" ht="73.5" customHeight="1">
      <c r="A2" s="4"/>
      <c r="B2" s="2" t="s">
        <v>106</v>
      </c>
      <c r="C2" s="2"/>
      <c r="D2" s="2"/>
      <c r="E2" s="2"/>
      <c r="F2" s="2"/>
    </row>
    <row r="3" spans="1:6" ht="17.25">
      <c r="A3" s="4"/>
      <c r="B3" s="5"/>
      <c r="C3" s="5"/>
      <c r="D3" s="5"/>
      <c r="E3" s="6" t="s">
        <v>99</v>
      </c>
      <c r="F3" s="6"/>
    </row>
    <row r="4" spans="1:6" ht="69">
      <c r="A4" s="7" t="s">
        <v>100</v>
      </c>
      <c r="B4" s="8" t="s">
        <v>101</v>
      </c>
      <c r="C4" s="8" t="s">
        <v>102</v>
      </c>
      <c r="D4" s="8" t="s">
        <v>103</v>
      </c>
      <c r="E4" s="8" t="s">
        <v>104</v>
      </c>
      <c r="F4" s="9" t="s">
        <v>105</v>
      </c>
    </row>
    <row r="5" spans="1:6" ht="17.25">
      <c r="A5" s="7"/>
      <c r="B5" s="10">
        <v>1</v>
      </c>
      <c r="C5" s="7">
        <v>2</v>
      </c>
      <c r="D5" s="7">
        <v>3</v>
      </c>
      <c r="E5" s="7">
        <v>4</v>
      </c>
      <c r="F5" s="7">
        <v>5</v>
      </c>
    </row>
    <row r="6" spans="1:6" ht="17.25">
      <c r="A6" s="11">
        <v>1</v>
      </c>
      <c r="B6" s="12" t="s">
        <v>54</v>
      </c>
      <c r="C6" s="13">
        <v>169000</v>
      </c>
      <c r="D6" s="14">
        <v>284779.3</v>
      </c>
      <c r="E6" s="14">
        <v>554909.3</v>
      </c>
      <c r="F6" s="8">
        <f>C6+D6+E6</f>
        <v>1008688.6000000001</v>
      </c>
    </row>
    <row r="7" spans="1:6" ht="17.25">
      <c r="A7" s="11">
        <v>2</v>
      </c>
      <c r="B7" s="12" t="s">
        <v>55</v>
      </c>
      <c r="C7" s="13">
        <v>31000</v>
      </c>
      <c r="D7" s="14">
        <v>5700</v>
      </c>
      <c r="E7" s="14">
        <v>5500</v>
      </c>
      <c r="F7" s="8">
        <f>C7+D7+E7</f>
        <v>42200</v>
      </c>
    </row>
    <row r="8" spans="1:6" ht="17.25">
      <c r="A8" s="11">
        <v>3</v>
      </c>
      <c r="B8" s="12" t="s">
        <v>56</v>
      </c>
      <c r="C8" s="13">
        <v>20200</v>
      </c>
      <c r="D8" s="14">
        <v>1540</v>
      </c>
      <c r="E8" s="14">
        <v>0</v>
      </c>
      <c r="F8" s="8">
        <f>C8+D8+E8</f>
        <v>21740</v>
      </c>
    </row>
    <row r="9" spans="1:6" ht="17.25">
      <c r="A9" s="11">
        <v>4</v>
      </c>
      <c r="B9" s="12" t="s">
        <v>57</v>
      </c>
      <c r="C9" s="13">
        <v>36000</v>
      </c>
      <c r="D9" s="14">
        <v>14350</v>
      </c>
      <c r="E9" s="14">
        <v>0</v>
      </c>
      <c r="F9" s="8">
        <f>C9+D9+E9</f>
        <v>50350</v>
      </c>
    </row>
    <row r="10" spans="1:6" ht="17.25">
      <c r="A10" s="11">
        <v>5</v>
      </c>
      <c r="B10" s="12" t="s">
        <v>58</v>
      </c>
      <c r="C10" s="13">
        <v>23400</v>
      </c>
      <c r="D10" s="14">
        <v>3040.9000000000015</v>
      </c>
      <c r="E10" s="14"/>
      <c r="F10" s="8">
        <f aca="true" t="shared" si="0" ref="F10:F73">C10+D10+E10</f>
        <v>26440.9</v>
      </c>
    </row>
    <row r="11" spans="1:6" ht="17.25">
      <c r="A11" s="11">
        <v>6</v>
      </c>
      <c r="B11" s="12" t="s">
        <v>59</v>
      </c>
      <c r="C11" s="13">
        <v>12600</v>
      </c>
      <c r="D11" s="14">
        <v>545</v>
      </c>
      <c r="E11" s="15">
        <v>16600</v>
      </c>
      <c r="F11" s="8">
        <f t="shared" si="0"/>
        <v>29745</v>
      </c>
    </row>
    <row r="12" spans="1:6" ht="17.25">
      <c r="A12" s="11">
        <v>7</v>
      </c>
      <c r="B12" s="12" t="s">
        <v>96</v>
      </c>
      <c r="C12" s="13">
        <v>25554</v>
      </c>
      <c r="D12" s="14">
        <v>7642</v>
      </c>
      <c r="E12" s="14">
        <v>0</v>
      </c>
      <c r="F12" s="8">
        <f t="shared" si="0"/>
        <v>33196</v>
      </c>
    </row>
    <row r="13" spans="1:6" ht="17.25">
      <c r="A13" s="11">
        <v>8</v>
      </c>
      <c r="B13" s="12" t="s">
        <v>60</v>
      </c>
      <c r="C13" s="13">
        <v>18800</v>
      </c>
      <c r="D13" s="14">
        <v>560</v>
      </c>
      <c r="E13" s="14">
        <v>18684.5</v>
      </c>
      <c r="F13" s="8">
        <f t="shared" si="0"/>
        <v>38044.5</v>
      </c>
    </row>
    <row r="14" spans="1:6" ht="17.25">
      <c r="A14" s="11">
        <v>9</v>
      </c>
      <c r="B14" s="12" t="s">
        <v>61</v>
      </c>
      <c r="C14" s="13">
        <v>23500</v>
      </c>
      <c r="D14" s="14">
        <v>5610</v>
      </c>
      <c r="E14" s="14">
        <v>13270</v>
      </c>
      <c r="F14" s="8">
        <f t="shared" si="0"/>
        <v>42380</v>
      </c>
    </row>
    <row r="15" spans="1:6" ht="17.25">
      <c r="A15" s="11">
        <v>10</v>
      </c>
      <c r="B15" s="12" t="s">
        <v>62</v>
      </c>
      <c r="C15" s="13">
        <v>20605</v>
      </c>
      <c r="D15" s="14">
        <v>9101.3</v>
      </c>
      <c r="E15" s="14">
        <v>16578.6</v>
      </c>
      <c r="F15" s="8">
        <f t="shared" si="0"/>
        <v>46284.899999999994</v>
      </c>
    </row>
    <row r="16" spans="1:6" ht="17.25">
      <c r="A16" s="11">
        <v>11</v>
      </c>
      <c r="B16" s="12" t="s">
        <v>63</v>
      </c>
      <c r="C16" s="13">
        <v>22130</v>
      </c>
      <c r="D16" s="14">
        <v>6600</v>
      </c>
      <c r="E16" s="14">
        <v>0</v>
      </c>
      <c r="F16" s="8">
        <f t="shared" si="0"/>
        <v>28730</v>
      </c>
    </row>
    <row r="17" spans="1:6" ht="17.25">
      <c r="A17" s="11">
        <v>12</v>
      </c>
      <c r="B17" s="12" t="s">
        <v>64</v>
      </c>
      <c r="C17" s="14">
        <v>33455.6</v>
      </c>
      <c r="D17" s="14">
        <v>12020</v>
      </c>
      <c r="E17" s="14">
        <v>26874.7</v>
      </c>
      <c r="F17" s="8">
        <f t="shared" si="0"/>
        <v>72350.3</v>
      </c>
    </row>
    <row r="18" spans="1:6" ht="17.25">
      <c r="A18" s="11">
        <v>13</v>
      </c>
      <c r="B18" s="12" t="s">
        <v>65</v>
      </c>
      <c r="C18" s="13">
        <v>26000</v>
      </c>
      <c r="D18" s="14">
        <v>1981.2000000000007</v>
      </c>
      <c r="E18" s="14">
        <v>10000</v>
      </c>
      <c r="F18" s="8">
        <f t="shared" si="0"/>
        <v>37981.2</v>
      </c>
    </row>
    <row r="19" spans="1:6" ht="17.25">
      <c r="A19" s="11">
        <v>14</v>
      </c>
      <c r="B19" s="12" t="s">
        <v>66</v>
      </c>
      <c r="C19" s="13">
        <v>22000</v>
      </c>
      <c r="D19" s="14">
        <v>4236.5</v>
      </c>
      <c r="E19" s="14">
        <v>0</v>
      </c>
      <c r="F19" s="8">
        <f t="shared" si="0"/>
        <v>26236.5</v>
      </c>
    </row>
    <row r="20" spans="1:6" ht="17.25">
      <c r="A20" s="11">
        <v>15</v>
      </c>
      <c r="B20" s="12" t="s">
        <v>67</v>
      </c>
      <c r="C20" s="13">
        <v>28000</v>
      </c>
      <c r="D20" s="14">
        <v>1450</v>
      </c>
      <c r="E20" s="14">
        <v>1800</v>
      </c>
      <c r="F20" s="8">
        <f t="shared" si="0"/>
        <v>31250</v>
      </c>
    </row>
    <row r="21" spans="1:6" ht="17.25">
      <c r="A21" s="11">
        <v>16</v>
      </c>
      <c r="B21" s="12" t="s">
        <v>68</v>
      </c>
      <c r="C21" s="13">
        <v>24900</v>
      </c>
      <c r="D21" s="14">
        <v>555.7999999999993</v>
      </c>
      <c r="E21" s="14">
        <v>27100</v>
      </c>
      <c r="F21" s="8">
        <f t="shared" si="0"/>
        <v>52555.8</v>
      </c>
    </row>
    <row r="22" spans="1:6" ht="17.25">
      <c r="A22" s="11">
        <v>17</v>
      </c>
      <c r="B22" s="12" t="s">
        <v>69</v>
      </c>
      <c r="C22" s="13">
        <v>23542.2</v>
      </c>
      <c r="D22" s="14">
        <v>563.7999999999993</v>
      </c>
      <c r="E22" s="14">
        <v>10830</v>
      </c>
      <c r="F22" s="8">
        <f t="shared" si="0"/>
        <v>34936</v>
      </c>
    </row>
    <row r="23" spans="1:6" ht="17.25">
      <c r="A23" s="11">
        <v>18</v>
      </c>
      <c r="B23" s="12" t="s">
        <v>70</v>
      </c>
      <c r="C23" s="13">
        <v>13850</v>
      </c>
      <c r="D23" s="14">
        <v>5006</v>
      </c>
      <c r="E23" s="14">
        <v>0</v>
      </c>
      <c r="F23" s="8">
        <f t="shared" si="0"/>
        <v>18856</v>
      </c>
    </row>
    <row r="24" spans="1:6" ht="17.25">
      <c r="A24" s="11">
        <v>19</v>
      </c>
      <c r="B24" s="12" t="s">
        <v>71</v>
      </c>
      <c r="C24" s="13">
        <v>16788</v>
      </c>
      <c r="D24" s="14">
        <v>3600</v>
      </c>
      <c r="E24" s="14">
        <v>0</v>
      </c>
      <c r="F24" s="8">
        <f t="shared" si="0"/>
        <v>20388</v>
      </c>
    </row>
    <row r="25" spans="1:6" ht="17.25">
      <c r="A25" s="11">
        <v>20</v>
      </c>
      <c r="B25" s="12" t="s">
        <v>72</v>
      </c>
      <c r="C25" s="13">
        <v>10413</v>
      </c>
      <c r="D25" s="14">
        <v>0</v>
      </c>
      <c r="E25" s="14">
        <v>0</v>
      </c>
      <c r="F25" s="8">
        <f t="shared" si="0"/>
        <v>10413</v>
      </c>
    </row>
    <row r="26" spans="1:6" ht="17.25">
      <c r="A26" s="11">
        <v>21</v>
      </c>
      <c r="B26" s="12" t="s">
        <v>73</v>
      </c>
      <c r="C26" s="13">
        <v>13370</v>
      </c>
      <c r="D26" s="14">
        <v>2871</v>
      </c>
      <c r="E26" s="14">
        <v>0</v>
      </c>
      <c r="F26" s="8">
        <f t="shared" si="0"/>
        <v>16241</v>
      </c>
    </row>
    <row r="27" spans="1:6" ht="17.25">
      <c r="A27" s="11">
        <v>22</v>
      </c>
      <c r="B27" s="12" t="s">
        <v>74</v>
      </c>
      <c r="C27" s="13">
        <v>27000</v>
      </c>
      <c r="D27" s="14">
        <v>9700</v>
      </c>
      <c r="E27" s="14">
        <v>10000</v>
      </c>
      <c r="F27" s="8">
        <f t="shared" si="0"/>
        <v>46700</v>
      </c>
    </row>
    <row r="28" spans="1:6" ht="17.25">
      <c r="A28" s="11">
        <v>23</v>
      </c>
      <c r="B28" s="12" t="s">
        <v>75</v>
      </c>
      <c r="C28" s="13">
        <v>20600</v>
      </c>
      <c r="D28" s="14">
        <v>9858</v>
      </c>
      <c r="E28" s="14">
        <v>0</v>
      </c>
      <c r="F28" s="8">
        <f t="shared" si="0"/>
        <v>30458</v>
      </c>
    </row>
    <row r="29" spans="1:6" ht="17.25">
      <c r="A29" s="11">
        <v>24</v>
      </c>
      <c r="B29" s="12" t="s">
        <v>76</v>
      </c>
      <c r="C29" s="13">
        <v>16770</v>
      </c>
      <c r="D29" s="14">
        <v>0</v>
      </c>
      <c r="E29" s="14">
        <v>0</v>
      </c>
      <c r="F29" s="8">
        <f t="shared" si="0"/>
        <v>16770</v>
      </c>
    </row>
    <row r="30" spans="1:6" ht="17.25">
      <c r="A30" s="11">
        <v>25</v>
      </c>
      <c r="B30" s="12" t="s">
        <v>77</v>
      </c>
      <c r="C30" s="13">
        <v>14000</v>
      </c>
      <c r="D30" s="14">
        <v>4546</v>
      </c>
      <c r="E30" s="14">
        <v>0</v>
      </c>
      <c r="F30" s="8">
        <f t="shared" si="0"/>
        <v>18546</v>
      </c>
    </row>
    <row r="31" spans="1:6" ht="17.25">
      <c r="A31" s="11">
        <v>26</v>
      </c>
      <c r="B31" s="12" t="s">
        <v>78</v>
      </c>
      <c r="C31" s="13">
        <v>25610</v>
      </c>
      <c r="D31" s="14">
        <v>4516</v>
      </c>
      <c r="E31" s="14">
        <v>0</v>
      </c>
      <c r="F31" s="8">
        <f t="shared" si="0"/>
        <v>30126</v>
      </c>
    </row>
    <row r="32" spans="1:6" ht="17.25">
      <c r="A32" s="11">
        <v>27</v>
      </c>
      <c r="B32" s="12" t="s">
        <v>79</v>
      </c>
      <c r="C32" s="13">
        <v>19946.9</v>
      </c>
      <c r="D32" s="14">
        <v>1140</v>
      </c>
      <c r="E32" s="14">
        <v>0</v>
      </c>
      <c r="F32" s="8">
        <f t="shared" si="0"/>
        <v>21086.9</v>
      </c>
    </row>
    <row r="33" spans="1:6" ht="17.25">
      <c r="A33" s="11">
        <v>28</v>
      </c>
      <c r="B33" s="12" t="s">
        <v>80</v>
      </c>
      <c r="C33" s="13">
        <v>16100</v>
      </c>
      <c r="D33" s="14">
        <v>4420</v>
      </c>
      <c r="E33" s="14">
        <v>0</v>
      </c>
      <c r="F33" s="8">
        <f t="shared" si="0"/>
        <v>20520</v>
      </c>
    </row>
    <row r="34" spans="1:6" ht="17.25">
      <c r="A34" s="11">
        <v>29</v>
      </c>
      <c r="B34" s="12" t="s">
        <v>81</v>
      </c>
      <c r="C34" s="13">
        <v>19465</v>
      </c>
      <c r="D34" s="14">
        <v>556</v>
      </c>
      <c r="E34" s="14">
        <v>4700</v>
      </c>
      <c r="F34" s="8">
        <f t="shared" si="0"/>
        <v>24721</v>
      </c>
    </row>
    <row r="35" spans="1:6" ht="17.25">
      <c r="A35" s="11">
        <v>30</v>
      </c>
      <c r="B35" s="12" t="s">
        <v>82</v>
      </c>
      <c r="C35" s="13">
        <v>26300</v>
      </c>
      <c r="D35" s="14">
        <v>8154</v>
      </c>
      <c r="E35" s="14">
        <v>38250.8</v>
      </c>
      <c r="F35" s="8">
        <f t="shared" si="0"/>
        <v>72704.8</v>
      </c>
    </row>
    <row r="36" spans="1:6" ht="17.25">
      <c r="A36" s="11">
        <v>31</v>
      </c>
      <c r="B36" s="12" t="s">
        <v>83</v>
      </c>
      <c r="C36" s="13">
        <v>22000</v>
      </c>
      <c r="D36" s="14">
        <v>1800</v>
      </c>
      <c r="E36" s="14">
        <v>0</v>
      </c>
      <c r="F36" s="8">
        <f t="shared" si="0"/>
        <v>23800</v>
      </c>
    </row>
    <row r="37" spans="1:6" ht="17.25">
      <c r="A37" s="11">
        <v>32</v>
      </c>
      <c r="B37" s="12" t="s">
        <v>84</v>
      </c>
      <c r="C37" s="13">
        <v>22000</v>
      </c>
      <c r="D37" s="14">
        <v>0</v>
      </c>
      <c r="E37" s="14">
        <v>15650</v>
      </c>
      <c r="F37" s="8">
        <f t="shared" si="0"/>
        <v>37650</v>
      </c>
    </row>
    <row r="38" spans="1:6" ht="17.25">
      <c r="A38" s="11">
        <v>33</v>
      </c>
      <c r="B38" s="12" t="s">
        <v>85</v>
      </c>
      <c r="C38" s="13">
        <v>28000</v>
      </c>
      <c r="D38" s="14">
        <v>4600</v>
      </c>
      <c r="E38" s="14">
        <v>20000</v>
      </c>
      <c r="F38" s="8">
        <f t="shared" si="0"/>
        <v>52600</v>
      </c>
    </row>
    <row r="39" spans="1:6" ht="17.25">
      <c r="A39" s="11">
        <v>34</v>
      </c>
      <c r="B39" s="12" t="s">
        <v>86</v>
      </c>
      <c r="C39" s="13">
        <v>25000</v>
      </c>
      <c r="D39" s="14">
        <v>0</v>
      </c>
      <c r="E39" s="14">
        <v>4800</v>
      </c>
      <c r="F39" s="8">
        <f t="shared" si="0"/>
        <v>29800</v>
      </c>
    </row>
    <row r="40" spans="1:6" ht="17.25">
      <c r="A40" s="11">
        <v>35</v>
      </c>
      <c r="B40" s="12" t="s">
        <v>87</v>
      </c>
      <c r="C40" s="13">
        <v>18805</v>
      </c>
      <c r="D40" s="14">
        <v>1668</v>
      </c>
      <c r="E40" s="14"/>
      <c r="F40" s="8">
        <f t="shared" si="0"/>
        <v>20473</v>
      </c>
    </row>
    <row r="41" spans="1:6" ht="17.25">
      <c r="A41" s="11">
        <v>36</v>
      </c>
      <c r="B41" s="12" t="s">
        <v>88</v>
      </c>
      <c r="C41" s="13">
        <v>24300</v>
      </c>
      <c r="D41" s="14">
        <v>7400</v>
      </c>
      <c r="E41" s="14">
        <v>8800</v>
      </c>
      <c r="F41" s="8">
        <f t="shared" si="0"/>
        <v>40500</v>
      </c>
    </row>
    <row r="42" spans="1:6" ht="17.25">
      <c r="A42" s="11">
        <v>37</v>
      </c>
      <c r="B42" s="12" t="s">
        <v>89</v>
      </c>
      <c r="C42" s="13">
        <v>17000</v>
      </c>
      <c r="D42" s="14">
        <v>550</v>
      </c>
      <c r="E42" s="14">
        <v>12390</v>
      </c>
      <c r="F42" s="8">
        <f t="shared" si="0"/>
        <v>29940</v>
      </c>
    </row>
    <row r="43" spans="1:6" ht="17.25">
      <c r="A43" s="11">
        <v>38</v>
      </c>
      <c r="B43" s="12" t="s">
        <v>90</v>
      </c>
      <c r="C43" s="14">
        <v>21673.2</v>
      </c>
      <c r="D43" s="14">
        <v>1710.5</v>
      </c>
      <c r="E43" s="14">
        <v>13204.6</v>
      </c>
      <c r="F43" s="8">
        <f t="shared" si="0"/>
        <v>36588.3</v>
      </c>
    </row>
    <row r="44" spans="1:6" ht="17.25">
      <c r="A44" s="11">
        <v>39</v>
      </c>
      <c r="B44" s="12" t="s">
        <v>91</v>
      </c>
      <c r="C44" s="13">
        <v>13790.8</v>
      </c>
      <c r="D44" s="14">
        <v>1220</v>
      </c>
      <c r="E44" s="14">
        <v>12248.5</v>
      </c>
      <c r="F44" s="8">
        <f t="shared" si="0"/>
        <v>27259.3</v>
      </c>
    </row>
    <row r="45" spans="1:6" ht="17.25">
      <c r="A45" s="11">
        <v>40</v>
      </c>
      <c r="B45" s="12" t="s">
        <v>92</v>
      </c>
      <c r="C45" s="13">
        <v>29900</v>
      </c>
      <c r="D45" s="14">
        <v>3402</v>
      </c>
      <c r="E45" s="14">
        <v>4742</v>
      </c>
      <c r="F45" s="8">
        <f t="shared" si="0"/>
        <v>38044</v>
      </c>
    </row>
    <row r="46" spans="1:6" ht="17.25">
      <c r="A46" s="11">
        <v>41</v>
      </c>
      <c r="B46" s="12" t="s">
        <v>93</v>
      </c>
      <c r="C46" s="14">
        <v>15537</v>
      </c>
      <c r="D46" s="14">
        <v>8000</v>
      </c>
      <c r="E46" s="14">
        <v>0</v>
      </c>
      <c r="F46" s="8">
        <f t="shared" si="0"/>
        <v>23537</v>
      </c>
    </row>
    <row r="47" spans="1:6" ht="34.5">
      <c r="A47" s="11">
        <v>42</v>
      </c>
      <c r="B47" s="12" t="s">
        <v>94</v>
      </c>
      <c r="C47" s="13">
        <v>48000</v>
      </c>
      <c r="D47" s="14">
        <v>38045</v>
      </c>
      <c r="E47" s="14">
        <v>105000</v>
      </c>
      <c r="F47" s="8">
        <f t="shared" si="0"/>
        <v>191045</v>
      </c>
    </row>
    <row r="48" spans="1:6" ht="17.25">
      <c r="A48" s="11">
        <v>43</v>
      </c>
      <c r="B48" s="16" t="s">
        <v>95</v>
      </c>
      <c r="C48" s="13">
        <v>8154</v>
      </c>
      <c r="D48" s="14">
        <v>0</v>
      </c>
      <c r="E48" s="14">
        <v>0</v>
      </c>
      <c r="F48" s="8">
        <f t="shared" si="0"/>
        <v>8154</v>
      </c>
    </row>
    <row r="49" spans="1:6" ht="17.25">
      <c r="A49" s="11">
        <v>44</v>
      </c>
      <c r="B49" s="17" t="s">
        <v>0</v>
      </c>
      <c r="C49" s="13">
        <v>120695.3</v>
      </c>
      <c r="D49" s="14">
        <v>98100</v>
      </c>
      <c r="E49" s="14">
        <v>502069.2</v>
      </c>
      <c r="F49" s="8">
        <f t="shared" si="0"/>
        <v>720864.5</v>
      </c>
    </row>
    <row r="50" spans="1:6" ht="17.25">
      <c r="A50" s="11">
        <v>45</v>
      </c>
      <c r="B50" s="17" t="s">
        <v>1</v>
      </c>
      <c r="C50" s="13">
        <v>44000</v>
      </c>
      <c r="D50" s="14">
        <v>22000</v>
      </c>
      <c r="E50" s="14">
        <v>195690</v>
      </c>
      <c r="F50" s="8">
        <f t="shared" si="0"/>
        <v>261690</v>
      </c>
    </row>
    <row r="51" spans="1:6" ht="17.25">
      <c r="A51" s="11">
        <v>46</v>
      </c>
      <c r="B51" s="17" t="s">
        <v>2</v>
      </c>
      <c r="C51" s="13">
        <v>15974.8</v>
      </c>
      <c r="D51" s="14">
        <v>1926</v>
      </c>
      <c r="E51" s="14">
        <v>0</v>
      </c>
      <c r="F51" s="8">
        <f t="shared" si="0"/>
        <v>17900.8</v>
      </c>
    </row>
    <row r="52" spans="1:6" ht="17.25">
      <c r="A52" s="11">
        <v>47</v>
      </c>
      <c r="B52" s="17" t="s">
        <v>3</v>
      </c>
      <c r="C52" s="13">
        <v>21500</v>
      </c>
      <c r="D52" s="14">
        <v>6965</v>
      </c>
      <c r="E52" s="14">
        <v>6200</v>
      </c>
      <c r="F52" s="8">
        <f t="shared" si="0"/>
        <v>34665</v>
      </c>
    </row>
    <row r="53" spans="1:6" ht="17.25">
      <c r="A53" s="11">
        <v>48</v>
      </c>
      <c r="B53" s="17" t="s">
        <v>4</v>
      </c>
      <c r="C53" s="13">
        <v>16009</v>
      </c>
      <c r="D53" s="14">
        <v>900</v>
      </c>
      <c r="E53" s="14">
        <v>0</v>
      </c>
      <c r="F53" s="8">
        <f t="shared" si="0"/>
        <v>16909</v>
      </c>
    </row>
    <row r="54" spans="1:6" ht="17.25">
      <c r="A54" s="11">
        <v>49</v>
      </c>
      <c r="B54" s="17" t="s">
        <v>5</v>
      </c>
      <c r="C54" s="13">
        <v>15796</v>
      </c>
      <c r="D54" s="14">
        <v>1500</v>
      </c>
      <c r="E54" s="14">
        <v>0</v>
      </c>
      <c r="F54" s="8">
        <f t="shared" si="0"/>
        <v>17296</v>
      </c>
    </row>
    <row r="55" spans="1:6" ht="17.25">
      <c r="A55" s="11">
        <v>50</v>
      </c>
      <c r="B55" s="17" t="s">
        <v>6</v>
      </c>
      <c r="C55" s="13">
        <v>18000</v>
      </c>
      <c r="D55" s="14">
        <v>14750</v>
      </c>
      <c r="E55" s="14">
        <v>1500</v>
      </c>
      <c r="F55" s="8">
        <f t="shared" si="0"/>
        <v>34250</v>
      </c>
    </row>
    <row r="56" spans="1:6" ht="17.25">
      <c r="A56" s="11">
        <v>51</v>
      </c>
      <c r="B56" s="17" t="s">
        <v>7</v>
      </c>
      <c r="C56" s="13">
        <v>26700</v>
      </c>
      <c r="D56" s="14">
        <v>7534</v>
      </c>
      <c r="E56" s="14">
        <v>22650.4</v>
      </c>
      <c r="F56" s="8">
        <f t="shared" si="0"/>
        <v>56884.4</v>
      </c>
    </row>
    <row r="57" spans="1:6" ht="17.25">
      <c r="A57" s="11">
        <v>52</v>
      </c>
      <c r="B57" s="17" t="s">
        <v>8</v>
      </c>
      <c r="C57" s="13">
        <v>15370</v>
      </c>
      <c r="D57" s="14">
        <v>4510</v>
      </c>
      <c r="E57" s="14"/>
      <c r="F57" s="8">
        <f t="shared" si="0"/>
        <v>19880</v>
      </c>
    </row>
    <row r="58" spans="1:6" ht="17.25">
      <c r="A58" s="11">
        <v>53</v>
      </c>
      <c r="B58" s="17" t="s">
        <v>9</v>
      </c>
      <c r="C58" s="13">
        <v>21850</v>
      </c>
      <c r="D58" s="14">
        <v>9580</v>
      </c>
      <c r="E58" s="14">
        <v>8833.6</v>
      </c>
      <c r="F58" s="8">
        <f t="shared" si="0"/>
        <v>40263.6</v>
      </c>
    </row>
    <row r="59" spans="1:6" ht="17.25">
      <c r="A59" s="11">
        <v>54</v>
      </c>
      <c r="B59" s="17" t="s">
        <v>10</v>
      </c>
      <c r="C59" s="13">
        <v>21425</v>
      </c>
      <c r="D59" s="14">
        <v>8200</v>
      </c>
      <c r="E59" s="14">
        <v>1000</v>
      </c>
      <c r="F59" s="8">
        <f t="shared" si="0"/>
        <v>30625</v>
      </c>
    </row>
    <row r="60" spans="1:6" ht="17.25">
      <c r="A60" s="11">
        <v>55</v>
      </c>
      <c r="B60" s="17" t="s">
        <v>11</v>
      </c>
      <c r="C60" s="13">
        <v>9220</v>
      </c>
      <c r="D60" s="14">
        <v>0</v>
      </c>
      <c r="E60" s="14">
        <v>0</v>
      </c>
      <c r="F60" s="8">
        <f t="shared" si="0"/>
        <v>9220</v>
      </c>
    </row>
    <row r="61" spans="1:6" ht="17.25">
      <c r="A61" s="11">
        <v>56</v>
      </c>
      <c r="B61" s="17" t="s">
        <v>12</v>
      </c>
      <c r="C61" s="13">
        <v>19828</v>
      </c>
      <c r="D61" s="14">
        <v>5244</v>
      </c>
      <c r="E61" s="14">
        <v>0</v>
      </c>
      <c r="F61" s="8">
        <f t="shared" si="0"/>
        <v>25072</v>
      </c>
    </row>
    <row r="62" spans="1:6" ht="17.25">
      <c r="A62" s="11">
        <v>57</v>
      </c>
      <c r="B62" s="17" t="s">
        <v>13</v>
      </c>
      <c r="C62" s="13">
        <v>18000</v>
      </c>
      <c r="D62" s="14">
        <v>2060</v>
      </c>
      <c r="E62" s="14">
        <v>0</v>
      </c>
      <c r="F62" s="8">
        <f t="shared" si="0"/>
        <v>20060</v>
      </c>
    </row>
    <row r="63" spans="1:6" ht="17.25">
      <c r="A63" s="11">
        <v>58</v>
      </c>
      <c r="B63" s="17" t="s">
        <v>14</v>
      </c>
      <c r="C63" s="13">
        <v>24612</v>
      </c>
      <c r="D63" s="14">
        <v>7370</v>
      </c>
      <c r="E63" s="14">
        <v>0</v>
      </c>
      <c r="F63" s="8">
        <f t="shared" si="0"/>
        <v>31982</v>
      </c>
    </row>
    <row r="64" spans="1:6" ht="17.25">
      <c r="A64" s="11">
        <v>59</v>
      </c>
      <c r="B64" s="17" t="s">
        <v>15</v>
      </c>
      <c r="C64" s="13">
        <v>14000</v>
      </c>
      <c r="D64" s="14">
        <v>3220</v>
      </c>
      <c r="E64" s="14">
        <v>0</v>
      </c>
      <c r="F64" s="8">
        <f t="shared" si="0"/>
        <v>17220</v>
      </c>
    </row>
    <row r="65" spans="1:6" ht="17.25">
      <c r="A65" s="11">
        <v>60</v>
      </c>
      <c r="B65" s="17" t="s">
        <v>16</v>
      </c>
      <c r="C65" s="13">
        <v>25000</v>
      </c>
      <c r="D65" s="14">
        <v>4600</v>
      </c>
      <c r="E65" s="14">
        <v>0</v>
      </c>
      <c r="F65" s="8">
        <f t="shared" si="0"/>
        <v>29600</v>
      </c>
    </row>
    <row r="66" spans="1:6" ht="17.25">
      <c r="A66" s="11">
        <v>61</v>
      </c>
      <c r="B66" s="17" t="s">
        <v>17</v>
      </c>
      <c r="C66" s="13">
        <v>18800</v>
      </c>
      <c r="D66" s="14">
        <v>4290</v>
      </c>
      <c r="E66" s="14">
        <v>0</v>
      </c>
      <c r="F66" s="8">
        <f t="shared" si="0"/>
        <v>23090</v>
      </c>
    </row>
    <row r="67" spans="1:6" ht="17.25">
      <c r="A67" s="11">
        <v>62</v>
      </c>
      <c r="B67" s="17" t="s">
        <v>18</v>
      </c>
      <c r="C67" s="13">
        <v>16100</v>
      </c>
      <c r="D67" s="14">
        <v>3200</v>
      </c>
      <c r="E67" s="14">
        <v>1200</v>
      </c>
      <c r="F67" s="8">
        <f t="shared" si="0"/>
        <v>20500</v>
      </c>
    </row>
    <row r="68" spans="1:6" ht="17.25">
      <c r="A68" s="11">
        <v>63</v>
      </c>
      <c r="B68" s="17" t="s">
        <v>19</v>
      </c>
      <c r="C68" s="13">
        <v>22542.5</v>
      </c>
      <c r="D68" s="14">
        <v>3668.5999999999985</v>
      </c>
      <c r="E68" s="14">
        <v>0</v>
      </c>
      <c r="F68" s="8">
        <f t="shared" si="0"/>
        <v>26211.1</v>
      </c>
    </row>
    <row r="69" spans="1:6" ht="17.25">
      <c r="A69" s="11">
        <v>64</v>
      </c>
      <c r="B69" s="17" t="s">
        <v>20</v>
      </c>
      <c r="C69" s="13">
        <v>14185</v>
      </c>
      <c r="D69" s="14">
        <v>3941</v>
      </c>
      <c r="E69" s="14">
        <v>0</v>
      </c>
      <c r="F69" s="8">
        <f t="shared" si="0"/>
        <v>18126</v>
      </c>
    </row>
    <row r="70" spans="1:6" ht="17.25">
      <c r="A70" s="11">
        <v>65</v>
      </c>
      <c r="B70" s="17" t="s">
        <v>21</v>
      </c>
      <c r="C70" s="13">
        <v>19322</v>
      </c>
      <c r="D70" s="14">
        <v>2400</v>
      </c>
      <c r="E70" s="14">
        <v>1650</v>
      </c>
      <c r="F70" s="8">
        <f t="shared" si="0"/>
        <v>23372</v>
      </c>
    </row>
    <row r="71" spans="1:6" ht="17.25">
      <c r="A71" s="11">
        <v>66</v>
      </c>
      <c r="B71" s="17" t="s">
        <v>22</v>
      </c>
      <c r="C71" s="13">
        <v>28870</v>
      </c>
      <c r="D71" s="14">
        <v>5134</v>
      </c>
      <c r="E71" s="14">
        <v>8377.2</v>
      </c>
      <c r="F71" s="8">
        <f t="shared" si="0"/>
        <v>42381.2</v>
      </c>
    </row>
    <row r="72" spans="1:6" ht="17.25">
      <c r="A72" s="11">
        <v>67</v>
      </c>
      <c r="B72" s="17" t="s">
        <v>23</v>
      </c>
      <c r="C72" s="13">
        <v>21100</v>
      </c>
      <c r="D72" s="14">
        <v>0</v>
      </c>
      <c r="E72" s="14">
        <v>0</v>
      </c>
      <c r="F72" s="8">
        <f t="shared" si="0"/>
        <v>21100</v>
      </c>
    </row>
    <row r="73" spans="1:6" ht="17.25">
      <c r="A73" s="11">
        <v>68</v>
      </c>
      <c r="B73" s="17" t="s">
        <v>24</v>
      </c>
      <c r="C73" s="13">
        <v>17480</v>
      </c>
      <c r="D73" s="14">
        <v>4600</v>
      </c>
      <c r="E73" s="14">
        <v>0</v>
      </c>
      <c r="F73" s="8">
        <f t="shared" si="0"/>
        <v>22080</v>
      </c>
    </row>
    <row r="74" spans="1:6" ht="17.25">
      <c r="A74" s="11">
        <v>69</v>
      </c>
      <c r="B74" s="17" t="s">
        <v>25</v>
      </c>
      <c r="C74" s="13">
        <v>13585</v>
      </c>
      <c r="D74" s="14">
        <v>0</v>
      </c>
      <c r="E74" s="14">
        <v>0</v>
      </c>
      <c r="F74" s="8">
        <f aca="true" t="shared" si="1" ref="F74:F102">C74+D74+E74</f>
        <v>13585</v>
      </c>
    </row>
    <row r="75" spans="1:6" ht="17.25">
      <c r="A75" s="11">
        <v>70</v>
      </c>
      <c r="B75" s="17" t="s">
        <v>26</v>
      </c>
      <c r="C75" s="13">
        <v>49908</v>
      </c>
      <c r="D75" s="14">
        <v>19260</v>
      </c>
      <c r="E75" s="14">
        <v>25150</v>
      </c>
      <c r="F75" s="8">
        <f t="shared" si="1"/>
        <v>94318</v>
      </c>
    </row>
    <row r="76" spans="1:6" ht="17.25">
      <c r="A76" s="11">
        <v>71</v>
      </c>
      <c r="B76" s="17" t="s">
        <v>27</v>
      </c>
      <c r="C76" s="13">
        <v>26500</v>
      </c>
      <c r="D76" s="14">
        <v>5000</v>
      </c>
      <c r="E76" s="14">
        <v>17247.6</v>
      </c>
      <c r="F76" s="8">
        <f t="shared" si="1"/>
        <v>48747.6</v>
      </c>
    </row>
    <row r="77" spans="1:6" ht="17.25">
      <c r="A77" s="11">
        <v>72</v>
      </c>
      <c r="B77" s="17" t="s">
        <v>28</v>
      </c>
      <c r="C77" s="13">
        <v>17000</v>
      </c>
      <c r="D77" s="14">
        <v>1300</v>
      </c>
      <c r="E77" s="14">
        <v>2000</v>
      </c>
      <c r="F77" s="8">
        <f t="shared" si="1"/>
        <v>20300</v>
      </c>
    </row>
    <row r="78" spans="1:6" ht="17.25">
      <c r="A78" s="11">
        <v>73</v>
      </c>
      <c r="B78" s="17" t="s">
        <v>29</v>
      </c>
      <c r="C78" s="13">
        <v>18100</v>
      </c>
      <c r="D78" s="14">
        <v>2747.5</v>
      </c>
      <c r="E78" s="14">
        <v>0</v>
      </c>
      <c r="F78" s="8">
        <f t="shared" si="1"/>
        <v>20847.5</v>
      </c>
    </row>
    <row r="79" spans="1:6" ht="17.25">
      <c r="A79" s="11">
        <v>74</v>
      </c>
      <c r="B79" s="17" t="s">
        <v>30</v>
      </c>
      <c r="C79" s="13">
        <v>20840</v>
      </c>
      <c r="D79" s="14">
        <v>4840</v>
      </c>
      <c r="E79" s="14">
        <v>0</v>
      </c>
      <c r="F79" s="8">
        <f t="shared" si="1"/>
        <v>25680</v>
      </c>
    </row>
    <row r="80" spans="1:6" ht="17.25">
      <c r="A80" s="11">
        <v>75</v>
      </c>
      <c r="B80" s="17" t="s">
        <v>31</v>
      </c>
      <c r="C80" s="13">
        <v>17480.1</v>
      </c>
      <c r="D80" s="14">
        <v>2262.4000000000015</v>
      </c>
      <c r="E80" s="14">
        <v>17817.6</v>
      </c>
      <c r="F80" s="8">
        <f t="shared" si="1"/>
        <v>37560.1</v>
      </c>
    </row>
    <row r="81" spans="1:6" ht="17.25">
      <c r="A81" s="11">
        <v>76</v>
      </c>
      <c r="B81" s="17" t="s">
        <v>32</v>
      </c>
      <c r="C81" s="13">
        <v>15702.9</v>
      </c>
      <c r="D81" s="14">
        <v>555</v>
      </c>
      <c r="E81" s="14">
        <v>0</v>
      </c>
      <c r="F81" s="8">
        <f t="shared" si="1"/>
        <v>16257.9</v>
      </c>
    </row>
    <row r="82" spans="1:6" ht="17.25">
      <c r="A82" s="11">
        <v>77</v>
      </c>
      <c r="B82" s="17" t="s">
        <v>33</v>
      </c>
      <c r="C82" s="13">
        <v>16815</v>
      </c>
      <c r="D82" s="14">
        <v>4518</v>
      </c>
      <c r="E82" s="14">
        <v>0</v>
      </c>
      <c r="F82" s="8">
        <f t="shared" si="1"/>
        <v>21333</v>
      </c>
    </row>
    <row r="83" spans="1:6" ht="17.25">
      <c r="A83" s="11">
        <v>78</v>
      </c>
      <c r="B83" s="17" t="s">
        <v>34</v>
      </c>
      <c r="C83" s="13">
        <v>25780</v>
      </c>
      <c r="D83" s="14">
        <v>1170</v>
      </c>
      <c r="E83" s="14">
        <v>14800</v>
      </c>
      <c r="F83" s="8">
        <f t="shared" si="1"/>
        <v>41750</v>
      </c>
    </row>
    <row r="84" spans="1:6" ht="17.25">
      <c r="A84" s="11">
        <v>79</v>
      </c>
      <c r="B84" s="17" t="s">
        <v>35</v>
      </c>
      <c r="C84" s="13">
        <v>9270.6</v>
      </c>
      <c r="D84" s="14">
        <v>556</v>
      </c>
      <c r="E84" s="14">
        <v>0</v>
      </c>
      <c r="F84" s="8">
        <f t="shared" si="1"/>
        <v>9826.6</v>
      </c>
    </row>
    <row r="85" spans="1:6" ht="34.5">
      <c r="A85" s="11">
        <v>80</v>
      </c>
      <c r="B85" s="17" t="s">
        <v>36</v>
      </c>
      <c r="C85" s="13">
        <v>16132.5</v>
      </c>
      <c r="D85" s="14">
        <v>2222.7999999999993</v>
      </c>
      <c r="E85" s="18">
        <v>16526.8</v>
      </c>
      <c r="F85" s="8">
        <f t="shared" si="1"/>
        <v>34882.1</v>
      </c>
    </row>
    <row r="86" spans="1:6" ht="17.25">
      <c r="A86" s="11">
        <v>81</v>
      </c>
      <c r="B86" s="17" t="s">
        <v>37</v>
      </c>
      <c r="C86" s="13">
        <v>20200</v>
      </c>
      <c r="D86" s="14">
        <v>10421</v>
      </c>
      <c r="E86" s="14">
        <v>0</v>
      </c>
      <c r="F86" s="8">
        <f t="shared" si="1"/>
        <v>30621</v>
      </c>
    </row>
    <row r="87" spans="1:6" ht="17.25">
      <c r="A87" s="11">
        <v>82</v>
      </c>
      <c r="B87" s="17" t="s">
        <v>38</v>
      </c>
      <c r="C87" s="13">
        <v>18030.7</v>
      </c>
      <c r="D87" s="14">
        <v>8031</v>
      </c>
      <c r="E87" s="14">
        <v>0</v>
      </c>
      <c r="F87" s="8">
        <f t="shared" si="1"/>
        <v>26061.7</v>
      </c>
    </row>
    <row r="88" spans="1:6" ht="17.25">
      <c r="A88" s="11">
        <v>83</v>
      </c>
      <c r="B88" s="17" t="s">
        <v>39</v>
      </c>
      <c r="C88" s="13">
        <v>32900</v>
      </c>
      <c r="D88" s="14">
        <v>11424.599999999999</v>
      </c>
      <c r="E88" s="14">
        <v>6100</v>
      </c>
      <c r="F88" s="8">
        <f t="shared" si="1"/>
        <v>50424.6</v>
      </c>
    </row>
    <row r="89" spans="1:6" ht="34.5">
      <c r="A89" s="11">
        <v>84</v>
      </c>
      <c r="B89" s="17" t="s">
        <v>40</v>
      </c>
      <c r="C89" s="13">
        <v>18000</v>
      </c>
      <c r="D89" s="14">
        <v>2850</v>
      </c>
      <c r="E89" s="14">
        <v>0</v>
      </c>
      <c r="F89" s="8">
        <f t="shared" si="1"/>
        <v>20850</v>
      </c>
    </row>
    <row r="90" spans="1:6" ht="17.25">
      <c r="A90" s="11">
        <v>85</v>
      </c>
      <c r="B90" s="17" t="s">
        <v>41</v>
      </c>
      <c r="C90" s="13">
        <v>26250</v>
      </c>
      <c r="D90" s="14">
        <v>6700</v>
      </c>
      <c r="E90" s="14">
        <v>17334.4</v>
      </c>
      <c r="F90" s="8">
        <f t="shared" si="1"/>
        <v>50284.4</v>
      </c>
    </row>
    <row r="91" spans="1:6" ht="17.25">
      <c r="A91" s="11">
        <v>86</v>
      </c>
      <c r="B91" s="17" t="s">
        <v>42</v>
      </c>
      <c r="C91" s="13">
        <v>11900</v>
      </c>
      <c r="D91" s="14">
        <v>3340</v>
      </c>
      <c r="E91" s="14">
        <v>6600</v>
      </c>
      <c r="F91" s="8">
        <f t="shared" si="1"/>
        <v>21840</v>
      </c>
    </row>
    <row r="92" spans="1:6" ht="17.25">
      <c r="A92" s="11">
        <v>87</v>
      </c>
      <c r="B92" s="17" t="s">
        <v>43</v>
      </c>
      <c r="C92" s="13">
        <v>13190</v>
      </c>
      <c r="D92" s="14">
        <v>2440</v>
      </c>
      <c r="E92" s="14">
        <v>0</v>
      </c>
      <c r="F92" s="8">
        <f t="shared" si="1"/>
        <v>15630</v>
      </c>
    </row>
    <row r="93" spans="1:6" ht="17.25">
      <c r="A93" s="11">
        <v>88</v>
      </c>
      <c r="B93" s="17" t="s">
        <v>44</v>
      </c>
      <c r="C93" s="13">
        <v>24716</v>
      </c>
      <c r="D93" s="14">
        <v>3900</v>
      </c>
      <c r="E93" s="14">
        <v>24063</v>
      </c>
      <c r="F93" s="8">
        <f t="shared" si="1"/>
        <v>52679</v>
      </c>
    </row>
    <row r="94" spans="1:6" ht="17.25">
      <c r="A94" s="11">
        <v>89</v>
      </c>
      <c r="B94" s="17" t="s">
        <v>45</v>
      </c>
      <c r="C94" s="13">
        <v>31503.6</v>
      </c>
      <c r="D94" s="14">
        <v>4977.200000000004</v>
      </c>
      <c r="E94" s="14">
        <v>29493.2</v>
      </c>
      <c r="F94" s="8">
        <f t="shared" si="1"/>
        <v>65974</v>
      </c>
    </row>
    <row r="95" spans="1:6" ht="17.25">
      <c r="A95" s="11">
        <v>90</v>
      </c>
      <c r="B95" s="17" t="s">
        <v>46</v>
      </c>
      <c r="C95" s="13">
        <v>10100</v>
      </c>
      <c r="D95" s="14">
        <v>0</v>
      </c>
      <c r="E95" s="14">
        <v>3000</v>
      </c>
      <c r="F95" s="8">
        <f t="shared" si="1"/>
        <v>13100</v>
      </c>
    </row>
    <row r="96" spans="1:6" ht="17.25">
      <c r="A96" s="11">
        <v>91</v>
      </c>
      <c r="B96" s="17" t="s">
        <v>47</v>
      </c>
      <c r="C96" s="13">
        <v>14555</v>
      </c>
      <c r="D96" s="14">
        <v>3068</v>
      </c>
      <c r="E96" s="14">
        <v>0</v>
      </c>
      <c r="F96" s="8">
        <f t="shared" si="1"/>
        <v>17623</v>
      </c>
    </row>
    <row r="97" spans="1:6" ht="17.25">
      <c r="A97" s="11">
        <v>92</v>
      </c>
      <c r="B97" s="17" t="s">
        <v>48</v>
      </c>
      <c r="C97" s="13">
        <v>8237.9</v>
      </c>
      <c r="D97" s="14">
        <v>0</v>
      </c>
      <c r="E97" s="14">
        <v>0</v>
      </c>
      <c r="F97" s="8">
        <f t="shared" si="1"/>
        <v>8237.9</v>
      </c>
    </row>
    <row r="98" spans="1:6" ht="17.25">
      <c r="A98" s="11">
        <v>93</v>
      </c>
      <c r="B98" s="17" t="s">
        <v>49</v>
      </c>
      <c r="C98" s="13">
        <v>11400</v>
      </c>
      <c r="D98" s="14">
        <v>1800</v>
      </c>
      <c r="E98" s="14">
        <v>0</v>
      </c>
      <c r="F98" s="8">
        <f t="shared" si="1"/>
        <v>13200</v>
      </c>
    </row>
    <row r="99" spans="1:6" ht="17.25">
      <c r="A99" s="11">
        <v>94</v>
      </c>
      <c r="B99" s="17" t="s">
        <v>50</v>
      </c>
      <c r="C99" s="13">
        <v>9580</v>
      </c>
      <c r="D99" s="14">
        <v>900</v>
      </c>
      <c r="E99" s="14">
        <v>0</v>
      </c>
      <c r="F99" s="8">
        <f t="shared" si="1"/>
        <v>10480</v>
      </c>
    </row>
    <row r="100" spans="1:6" ht="17.25">
      <c r="A100" s="11">
        <v>95</v>
      </c>
      <c r="B100" s="17" t="s">
        <v>51</v>
      </c>
      <c r="C100" s="13">
        <v>10500</v>
      </c>
      <c r="D100" s="14">
        <v>1758</v>
      </c>
      <c r="E100" s="14">
        <v>0</v>
      </c>
      <c r="F100" s="8">
        <f t="shared" si="1"/>
        <v>12258</v>
      </c>
    </row>
    <row r="101" spans="1:6" ht="17.25">
      <c r="A101" s="11">
        <v>96</v>
      </c>
      <c r="B101" s="17" t="s">
        <v>52</v>
      </c>
      <c r="C101" s="13">
        <v>19200</v>
      </c>
      <c r="D101" s="14">
        <v>300</v>
      </c>
      <c r="E101" s="14">
        <v>0</v>
      </c>
      <c r="F101" s="8">
        <f t="shared" si="1"/>
        <v>19500</v>
      </c>
    </row>
    <row r="102" spans="1:6" ht="17.25">
      <c r="A102" s="11">
        <v>97</v>
      </c>
      <c r="B102" s="17" t="s">
        <v>53</v>
      </c>
      <c r="C102" s="13">
        <v>9981.3</v>
      </c>
      <c r="D102" s="14">
        <v>0</v>
      </c>
      <c r="E102" s="14">
        <v>0</v>
      </c>
      <c r="F102" s="8">
        <f t="shared" si="1"/>
        <v>9981.3</v>
      </c>
    </row>
    <row r="103" spans="1:9" ht="18">
      <c r="A103" s="19" t="s">
        <v>97</v>
      </c>
      <c r="B103" s="20"/>
      <c r="C103" s="21">
        <f>SUM(C6:C102)</f>
        <v>2238797.9</v>
      </c>
      <c r="D103" s="21">
        <f>SUM(D6:D102)</f>
        <v>815072.4</v>
      </c>
      <c r="E103" s="21">
        <f>SUM(E6:E102)</f>
        <v>1881236</v>
      </c>
      <c r="F103" s="21">
        <f>SUM(F6:F102)</f>
        <v>4935106.299999999</v>
      </c>
      <c r="G103" s="22"/>
      <c r="H103" s="22"/>
      <c r="I103" s="22"/>
    </row>
    <row r="104" spans="2:6" ht="18">
      <c r="B104" s="23"/>
      <c r="C104" s="23"/>
      <c r="D104" s="23"/>
      <c r="E104" s="23"/>
      <c r="F104" s="23"/>
    </row>
  </sheetData>
  <sheetProtection/>
  <protectedRanges>
    <protectedRange sqref="S106" name="Range4_6_1_1_1_1_2_1_1_1_1_1_1_1_1"/>
    <protectedRange sqref="M106" name="Range4_5_1_1_1_2_1_1_1_1_1_1_1_1_1"/>
    <protectedRange sqref="S11:S37 S39:S102" name="Range4_6_2_2_1_1_1_1_1_1_1_1_1_1"/>
    <protectedRange sqref="M11:M22 O14 M25:M32 M34:M102" name="Range4_5_1_2_2_1_1_1_1_1_1_1_1_2_1_1_1_1_1"/>
    <protectedRange sqref="S103:S105" name="Range4_6_1_1_1_1_1_1_1_1_1_1_1_1_1"/>
    <protectedRange sqref="M103:M105" name="Range4_5_1_1_1_1_1_1_1_1_1_1_1_1_1_1"/>
  </protectedRanges>
  <mergeCells count="4">
    <mergeCell ref="B1:F1"/>
    <mergeCell ref="B2:F2"/>
    <mergeCell ref="E3:F3"/>
    <mergeCell ref="A103:B103"/>
  </mergeCells>
  <conditionalFormatting sqref="F11:F53">
    <cfRule type="cellIs" priority="4" dxfId="6" operator="lessThan" stopIfTrue="1">
      <formula>-60</formula>
    </cfRule>
  </conditionalFormatting>
  <conditionalFormatting sqref="F11:F53">
    <cfRule type="cellIs" priority="3" dxfId="6" operator="lessThan" stopIfTrue="1">
      <formula>-100</formula>
    </cfRule>
  </conditionalFormatting>
  <conditionalFormatting sqref="F11:F53">
    <cfRule type="cellIs" priority="2" dxfId="6" operator="lessThan" stopIfTrue="1">
      <formula>-60</formula>
    </cfRule>
  </conditionalFormatting>
  <conditionalFormatting sqref="F11:F53">
    <cfRule type="cellIs" priority="1" dxfId="6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2020-10-09T07:50:49Z</dcterms:modified>
  <cp:category/>
  <cp:version/>
  <cp:contentType/>
  <cp:contentStatus/>
</cp:coreProperties>
</file>