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APARQ" sheetId="1" r:id="rId1"/>
  </sheets>
  <definedNames/>
  <calcPr fullCalcOnLoad="1"/>
</workbook>
</file>

<file path=xl/sharedStrings.xml><?xml version="1.0" encoding="utf-8"?>
<sst xmlns="http://schemas.openxmlformats.org/spreadsheetml/2006/main" count="146" uniqueCount="138">
  <si>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</si>
  <si>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</si>
  <si>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</si>
  <si>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</si>
  <si>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</si>
  <si>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</si>
  <si>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</si>
  <si>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</si>
  <si>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</si>
  <si>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</si>
  <si>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</si>
  <si>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</si>
  <si>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</si>
  <si>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</si>
  <si>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</si>
  <si>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</si>
  <si>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</si>
  <si>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</si>
  <si>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</si>
  <si>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</si>
  <si>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</si>
  <si>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</si>
  <si>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</si>
  <si>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</si>
  <si>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</si>
  <si>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</si>
  <si>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</si>
  <si>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</si>
  <si>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</si>
  <si>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</si>
  <si>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</si>
  <si>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</si>
  <si>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</si>
  <si>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</si>
  <si>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</si>
  <si>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</si>
  <si>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</si>
  <si>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</si>
  <si>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</si>
  <si>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</si>
  <si>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</si>
  <si>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</si>
  <si>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</si>
  <si>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</si>
  <si>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</si>
  <si>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</si>
  <si>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</si>
  <si>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</si>
  <si>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</si>
  <si>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</si>
  <si>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</si>
  <si>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</si>
  <si>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</si>
  <si>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</si>
  <si>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</si>
  <si>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</si>
  <si>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</si>
  <si>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</si>
  <si>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</si>
  <si>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</si>
  <si>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</si>
  <si>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</si>
  <si>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</si>
  <si>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</si>
  <si>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</si>
  <si>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</si>
  <si>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</si>
  <si>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</si>
  <si>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</si>
  <si>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</si>
  <si>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</si>
  <si>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</si>
  <si>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</si>
  <si>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</si>
  <si>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</si>
  <si>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</si>
  <si>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</si>
  <si>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</si>
  <si>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</si>
  <si>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</si>
  <si>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</si>
  <si>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</si>
  <si>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</si>
  <si>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</si>
  <si>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</si>
  <si>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</si>
  <si>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</si>
  <si>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</si>
  <si>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</si>
  <si>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</si>
  <si>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</si>
  <si>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</si>
  <si>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</si>
  <si>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</si>
  <si>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</si>
  <si>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</si>
  <si>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</si>
  <si>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Համայնքի անվանումը</t>
  </si>
  <si>
    <t>Այգեշատ (էջմ.)</t>
  </si>
  <si>
    <t>Ընդամենը մարզ</t>
  </si>
  <si>
    <t>Հ/հ</t>
  </si>
  <si>
    <t xml:space="preserve">Ընդամենը գույքահարկի ապառքը </t>
  </si>
  <si>
    <t xml:space="preserve">                                  այդ թվում` </t>
  </si>
  <si>
    <t>Հողի  հարկի  ապառքը</t>
  </si>
  <si>
    <t xml:space="preserve">Ընդամենը գույքի վարձակալությունից ապառքը </t>
  </si>
  <si>
    <t>Ֆիզ.անձանց` շենքերի և շինությունների մասով</t>
  </si>
  <si>
    <t>Ֆիզ.անձանց` փոխադրամիջոցների  մասով</t>
  </si>
  <si>
    <t>այդ թվում` իրավաբան.    անձանց   մասով</t>
  </si>
  <si>
    <t>այդ թվում` իրավաբան.   անձանց   մասով</t>
  </si>
  <si>
    <t>*) Ապառք է համարվում այն գումարը, որն օրենսդրությամբ սահմանված ժամկետում չի վճարվել հարկատուի կողմից:</t>
  </si>
  <si>
    <t xml:space="preserve">Ընդամենը գույքահարկի ապառքը 01.01.20թ. դրությամբ
</t>
  </si>
  <si>
    <t xml:space="preserve">Ընդամենը տույժերի և տուգանքների գումարները 01.01.20թ. </t>
  </si>
  <si>
    <t>Ընդամենը հողի հարկի ապառքը 01.01.20թ. դրությամբ</t>
  </si>
  <si>
    <t>Ընդամենը հողի հարկի տույժերի և տուգանքների գումարները 01.01.20. դրությամբ</t>
  </si>
  <si>
    <t xml:space="preserve">Ընդամենը գույքի վարձ.  ապառքը 01.01.20թ. դրությամբ
</t>
  </si>
  <si>
    <t>33,0</t>
  </si>
  <si>
    <t xml:space="preserve"> </t>
  </si>
  <si>
    <t>1600,0</t>
  </si>
  <si>
    <t>450.0</t>
  </si>
  <si>
    <t>277,0</t>
  </si>
  <si>
    <t>457,7</t>
  </si>
  <si>
    <r>
      <rPr>
        <b/>
        <sz val="12"/>
        <rFont val="GHEA Grapalat"/>
        <family val="3"/>
      </rPr>
      <t xml:space="preserve">Տեղեկատվություն </t>
    </r>
    <r>
      <rPr>
        <sz val="12"/>
        <rFont val="GHEA Grapalat"/>
        <family val="3"/>
      </rPr>
      <t xml:space="preserve">
ՀՀ Արմավիրի մարզի համայնքների   գույքահարկի, հողի հարկի և գույքի վարձակալության ապառքների* վերաբերյալ`                                «31» դեկտեմբերի  2020թ. դրությամբ </t>
    </r>
  </si>
  <si>
    <t xml:space="preserve">Ընդամենը գույքահարկի ապառքը 31.12.20թ. դրությամբ
</t>
  </si>
  <si>
    <t xml:space="preserve">Ընդամենը տույժերի և տուգանքների գումարները 31.12.20թ.   </t>
  </si>
  <si>
    <r>
      <t xml:space="preserve"> Ֆիզ.անձանց </t>
    </r>
    <r>
      <rPr>
        <b/>
        <sz val="12"/>
        <color indexed="10"/>
        <rFont val="GHEA Grapalat"/>
        <family val="3"/>
      </rPr>
      <t xml:space="preserve"> </t>
    </r>
    <r>
      <rPr>
        <sz val="12"/>
        <color indexed="10"/>
        <rFont val="GHEA Grapalat"/>
        <family val="3"/>
      </rPr>
      <t>ապառքը 31.12.20թ.  դրությամբ</t>
    </r>
  </si>
  <si>
    <t xml:space="preserve">Ֆիզ. անձսնց  տույժերի և տուգանքների գումարը 31.12.20թ. </t>
  </si>
  <si>
    <r>
      <t xml:space="preserve"> Ֆիզ.անձանց </t>
    </r>
    <r>
      <rPr>
        <b/>
        <sz val="12"/>
        <color indexed="10"/>
        <rFont val="GHEA Grapalat"/>
        <family val="3"/>
      </rPr>
      <t xml:space="preserve"> </t>
    </r>
    <r>
      <rPr>
        <sz val="12"/>
        <color indexed="10"/>
        <rFont val="GHEA Grapalat"/>
        <family val="3"/>
      </rPr>
      <t>ապառքը 31.12.20թ. դրությամբ</t>
    </r>
  </si>
  <si>
    <t xml:space="preserve">Ֆիզ. անձսնց  տույժերի և տուգանքների գումարը 31.12.20թ.  </t>
  </si>
  <si>
    <t>Ընդամենը հողի հարկի ապառքը 31.12.20թ. դրությամբ</t>
  </si>
  <si>
    <t>Ընդամենը հողի հարկի տույժերի և տուգանքների գումարները 31.12.20թ.  դրությամբ</t>
  </si>
  <si>
    <t xml:space="preserve">Ընդամենը գույքի վարձ.  ապառքը 31.12.20թ. դրությամբ
</t>
  </si>
  <si>
    <t>17691.1</t>
  </si>
  <si>
    <t>13.319.2</t>
  </si>
  <si>
    <t>769,9</t>
  </si>
  <si>
    <t>132,0</t>
  </si>
  <si>
    <t>1576,7</t>
  </si>
  <si>
    <t>3305,5</t>
  </si>
  <si>
    <t>2692,8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</si>
</sst>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43">
    <font>
      <sz val="12"/>
      <name val="Times Armenian"/>
      <family val="0"/>
    </font>
    <font>
      <sz val="12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b/>
      <sz val="12"/>
      <name val="GHEA Grapalat"/>
      <family val="3"/>
    </font>
    <font>
      <sz val="12"/>
      <color indexed="8"/>
      <name val="GHEA Grapalat"/>
      <family val="3"/>
    </font>
    <font>
      <sz val="12"/>
      <color indexed="10"/>
      <name val="GHEA Grapalat"/>
      <family val="3"/>
    </font>
    <font>
      <b/>
      <sz val="12"/>
      <color indexed="10"/>
      <name val="GHEA Grapalat"/>
      <family val="3"/>
    </font>
    <font>
      <sz val="12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215" fontId="1" fillId="0" borderId="11" xfId="0" applyNumberFormat="1" applyFont="1" applyBorder="1" applyAlignment="1" applyProtection="1">
      <alignment horizontal="center" vertical="center" wrapText="1"/>
      <protection locked="0"/>
    </xf>
    <xf numFmtId="215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/>
    </xf>
    <xf numFmtId="215" fontId="1" fillId="32" borderId="12" xfId="0" applyNumberFormat="1" applyFont="1" applyFill="1" applyBorder="1" applyAlignment="1" applyProtection="1">
      <alignment horizontal="center" vertical="center" wrapText="1"/>
      <protection locked="0"/>
    </xf>
    <xf numFmtId="215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2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32" borderId="0" xfId="0" applyFont="1" applyFill="1" applyAlignment="1">
      <alignment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6" fillId="4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204" fontId="1" fillId="0" borderId="11" xfId="0" applyNumberFormat="1" applyFont="1" applyBorder="1" applyAlignment="1">
      <alignment horizontal="center"/>
    </xf>
    <xf numFmtId="215" fontId="1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2" borderId="11" xfId="0" applyFont="1" applyFill="1" applyBorder="1" applyAlignment="1">
      <alignment horizontal="center"/>
    </xf>
    <xf numFmtId="215" fontId="5" fillId="0" borderId="11" xfId="55" applyNumberFormat="1" applyFont="1" applyBorder="1" applyAlignment="1" applyProtection="1">
      <alignment horizontal="center" vertical="center" wrapText="1"/>
      <protection locked="0"/>
    </xf>
    <xf numFmtId="215" fontId="1" fillId="0" borderId="11" xfId="55" applyNumberFormat="1" applyFont="1" applyBorder="1" applyAlignment="1" applyProtection="1">
      <alignment horizontal="center" vertical="center" wrapText="1"/>
      <protection locked="0"/>
    </xf>
    <xf numFmtId="215" fontId="1" fillId="0" borderId="12" xfId="55" applyNumberFormat="1" applyFont="1" applyBorder="1" applyAlignment="1" applyProtection="1">
      <alignment horizontal="center" vertical="center" wrapText="1"/>
      <protection locked="0"/>
    </xf>
    <xf numFmtId="0" fontId="1" fillId="0" borderId="11" xfId="55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/>
    </xf>
    <xf numFmtId="4" fontId="1" fillId="32" borderId="11" xfId="0" applyNumberFormat="1" applyFont="1" applyFill="1" applyBorder="1" applyAlignment="1" applyProtection="1">
      <alignment horizontal="center" vertical="center" wrapText="1"/>
      <protection locked="0"/>
    </xf>
    <xf numFmtId="215" fontId="9" fillId="0" borderId="11" xfId="0" applyNumberFormat="1" applyFont="1" applyBorder="1" applyAlignment="1" applyProtection="1">
      <alignment horizontal="center" vertical="center" wrapText="1"/>
      <protection locked="0"/>
    </xf>
    <xf numFmtId="215" fontId="1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/>
    </xf>
    <xf numFmtId="204" fontId="1" fillId="34" borderId="13" xfId="0" applyNumberFormat="1" applyFont="1" applyFill="1" applyBorder="1" applyAlignment="1">
      <alignment horizontal="left" vertical="center" wrapText="1"/>
    </xf>
    <xf numFmtId="0" fontId="1" fillId="34" borderId="11" xfId="0" applyFont="1" applyFill="1" applyBorder="1" applyAlignment="1" applyProtection="1">
      <alignment horizontal="left" vertical="center" wrapText="1"/>
      <protection/>
    </xf>
    <xf numFmtId="2" fontId="1" fillId="0" borderId="0" xfId="0" applyNumberFormat="1" applyFont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2" fontId="1" fillId="5" borderId="13" xfId="0" applyNumberFormat="1" applyFont="1" applyFill="1" applyBorder="1" applyAlignment="1">
      <alignment horizontal="left" vertical="center"/>
    </xf>
    <xf numFmtId="2" fontId="1" fillId="5" borderId="21" xfId="0" applyNumberFormat="1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215" fontId="1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11"/>
  <sheetViews>
    <sheetView tabSelected="1" zoomScalePageLayoutView="0" workbookViewId="0" topLeftCell="A1">
      <pane xSplit="2" ySplit="9" topLeftCell="F10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" sqref="B4:B8"/>
    </sheetView>
  </sheetViews>
  <sheetFormatPr defaultColWidth="8.69921875" defaultRowHeight="15"/>
  <cols>
    <col min="1" max="1" width="4.59765625" style="1" customWidth="1"/>
    <col min="2" max="2" width="21.296875" style="31" customWidth="1"/>
    <col min="3" max="20" width="13.3984375" style="1" customWidth="1"/>
    <col min="21" max="21" width="15.3984375" style="1" customWidth="1"/>
    <col min="22" max="22" width="13.8984375" style="1" customWidth="1"/>
    <col min="23" max="24" width="14.69921875" style="1" customWidth="1"/>
    <col min="25" max="25" width="9.09765625" style="1" bestFit="1" customWidth="1"/>
    <col min="26" max="26" width="9" style="1" bestFit="1" customWidth="1"/>
    <col min="27" max="27" width="10.19921875" style="1" bestFit="1" customWidth="1"/>
    <col min="28" max="28" width="9" style="1" bestFit="1" customWidth="1"/>
    <col min="29" max="29" width="9.8984375" style="1" bestFit="1" customWidth="1"/>
    <col min="30" max="30" width="8.8984375" style="1" bestFit="1" customWidth="1"/>
    <col min="31" max="31" width="9.8984375" style="1" bestFit="1" customWidth="1"/>
    <col min="32" max="32" width="8.8984375" style="1" bestFit="1" customWidth="1"/>
    <col min="33" max="33" width="9.09765625" style="1" bestFit="1" customWidth="1"/>
    <col min="34" max="34" width="8.8984375" style="1" bestFit="1" customWidth="1"/>
    <col min="35" max="35" width="9.796875" style="1" bestFit="1" customWidth="1"/>
    <col min="36" max="36" width="8.8984375" style="1" bestFit="1" customWidth="1"/>
    <col min="37" max="16384" width="8.69921875" style="1" customWidth="1"/>
  </cols>
  <sheetData>
    <row r="1" ht="2.25" customHeight="1"/>
    <row r="2" spans="3:18" ht="56.25" customHeight="1">
      <c r="C2" s="36" t="s">
        <v>121</v>
      </c>
      <c r="D2" s="36"/>
      <c r="E2" s="36"/>
      <c r="F2" s="36"/>
      <c r="G2" s="36"/>
      <c r="H2" s="36"/>
      <c r="I2" s="36"/>
      <c r="J2" s="36"/>
      <c r="K2" s="36"/>
      <c r="L2" s="36"/>
      <c r="M2" s="3"/>
      <c r="N2" s="3"/>
      <c r="O2" s="4"/>
      <c r="P2" s="4"/>
      <c r="Q2" s="4"/>
      <c r="R2" s="4"/>
    </row>
    <row r="3" spans="3:23" ht="12" customHeight="1"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 t="s">
        <v>96</v>
      </c>
      <c r="T3" s="5"/>
      <c r="U3" s="5"/>
      <c r="V3" s="5"/>
      <c r="W3" s="5"/>
    </row>
    <row r="4" spans="1:24" ht="21.75" customHeight="1">
      <c r="A4" s="37" t="s">
        <v>100</v>
      </c>
      <c r="B4" s="39" t="s">
        <v>97</v>
      </c>
      <c r="C4" s="41" t="s">
        <v>101</v>
      </c>
      <c r="D4" s="42"/>
      <c r="E4" s="42"/>
      <c r="F4" s="42"/>
      <c r="G4" s="42"/>
      <c r="H4" s="42"/>
      <c r="I4" s="42"/>
      <c r="J4" s="43"/>
      <c r="K4" s="47" t="s">
        <v>102</v>
      </c>
      <c r="L4" s="48"/>
      <c r="M4" s="48"/>
      <c r="N4" s="48"/>
      <c r="O4" s="58" t="s">
        <v>103</v>
      </c>
      <c r="P4" s="59"/>
      <c r="Q4" s="59"/>
      <c r="R4" s="59"/>
      <c r="S4" s="59"/>
      <c r="T4" s="59"/>
      <c r="U4" s="59"/>
      <c r="V4" s="59"/>
      <c r="W4" s="62" t="s">
        <v>104</v>
      </c>
      <c r="X4" s="62"/>
    </row>
    <row r="5" spans="1:24" ht="47.25" customHeight="1">
      <c r="A5" s="38"/>
      <c r="B5" s="40"/>
      <c r="C5" s="44"/>
      <c r="D5" s="45"/>
      <c r="E5" s="45"/>
      <c r="F5" s="45"/>
      <c r="G5" s="45"/>
      <c r="H5" s="45"/>
      <c r="I5" s="45"/>
      <c r="J5" s="46"/>
      <c r="K5" s="54" t="s">
        <v>105</v>
      </c>
      <c r="L5" s="55"/>
      <c r="M5" s="54" t="s">
        <v>106</v>
      </c>
      <c r="N5" s="55"/>
      <c r="O5" s="60"/>
      <c r="P5" s="61"/>
      <c r="Q5" s="61"/>
      <c r="R5" s="61"/>
      <c r="S5" s="61"/>
      <c r="T5" s="61"/>
      <c r="U5" s="61"/>
      <c r="V5" s="61"/>
      <c r="W5" s="62"/>
      <c r="X5" s="62"/>
    </row>
    <row r="6" spans="1:24" ht="69.75" customHeight="1">
      <c r="A6" s="38"/>
      <c r="B6" s="40"/>
      <c r="C6" s="49" t="s">
        <v>110</v>
      </c>
      <c r="D6" s="50" t="s">
        <v>107</v>
      </c>
      <c r="E6" s="49" t="s">
        <v>111</v>
      </c>
      <c r="F6" s="50" t="s">
        <v>107</v>
      </c>
      <c r="G6" s="49" t="s">
        <v>122</v>
      </c>
      <c r="H6" s="50" t="s">
        <v>107</v>
      </c>
      <c r="I6" s="49" t="s">
        <v>123</v>
      </c>
      <c r="J6" s="50" t="s">
        <v>107</v>
      </c>
      <c r="K6" s="53" t="s">
        <v>124</v>
      </c>
      <c r="L6" s="64" t="s">
        <v>125</v>
      </c>
      <c r="M6" s="53" t="s">
        <v>126</v>
      </c>
      <c r="N6" s="64" t="s">
        <v>127</v>
      </c>
      <c r="O6" s="56" t="s">
        <v>112</v>
      </c>
      <c r="P6" s="50" t="s">
        <v>107</v>
      </c>
      <c r="Q6" s="56" t="s">
        <v>113</v>
      </c>
      <c r="R6" s="50" t="s">
        <v>108</v>
      </c>
      <c r="S6" s="56" t="s">
        <v>128</v>
      </c>
      <c r="T6" s="50" t="s">
        <v>107</v>
      </c>
      <c r="U6" s="56" t="s">
        <v>129</v>
      </c>
      <c r="V6" s="50" t="s">
        <v>107</v>
      </c>
      <c r="W6" s="49" t="s">
        <v>114</v>
      </c>
      <c r="X6" s="49" t="s">
        <v>130</v>
      </c>
    </row>
    <row r="7" spans="1:24" ht="17.25" customHeight="1">
      <c r="A7" s="38"/>
      <c r="B7" s="40"/>
      <c r="C7" s="49"/>
      <c r="D7" s="51"/>
      <c r="E7" s="49"/>
      <c r="F7" s="51"/>
      <c r="G7" s="49"/>
      <c r="H7" s="51"/>
      <c r="I7" s="49"/>
      <c r="J7" s="51"/>
      <c r="K7" s="53"/>
      <c r="L7" s="64"/>
      <c r="M7" s="53"/>
      <c r="N7" s="64"/>
      <c r="O7" s="56"/>
      <c r="P7" s="51"/>
      <c r="Q7" s="56"/>
      <c r="R7" s="51"/>
      <c r="S7" s="56"/>
      <c r="T7" s="51"/>
      <c r="U7" s="56"/>
      <c r="V7" s="51"/>
      <c r="W7" s="49"/>
      <c r="X7" s="49"/>
    </row>
    <row r="8" spans="1:24" ht="20.25" customHeight="1">
      <c r="A8" s="38"/>
      <c r="B8" s="40"/>
      <c r="C8" s="49"/>
      <c r="D8" s="52"/>
      <c r="E8" s="49"/>
      <c r="F8" s="52"/>
      <c r="G8" s="49"/>
      <c r="H8" s="52"/>
      <c r="I8" s="49"/>
      <c r="J8" s="52"/>
      <c r="K8" s="53"/>
      <c r="L8" s="64"/>
      <c r="M8" s="53"/>
      <c r="N8" s="64"/>
      <c r="O8" s="57"/>
      <c r="P8" s="52"/>
      <c r="Q8" s="57"/>
      <c r="R8" s="52"/>
      <c r="S8" s="57"/>
      <c r="T8" s="52"/>
      <c r="U8" s="57"/>
      <c r="V8" s="52"/>
      <c r="W8" s="49"/>
      <c r="X8" s="49"/>
    </row>
    <row r="9" spans="1:24" ht="15" customHeight="1">
      <c r="A9" s="15"/>
      <c r="B9" s="32">
        <v>1</v>
      </c>
      <c r="C9" s="6">
        <v>2</v>
      </c>
      <c r="D9" s="16">
        <v>3</v>
      </c>
      <c r="E9" s="6">
        <v>4</v>
      </c>
      <c r="F9" s="16">
        <v>5</v>
      </c>
      <c r="G9" s="6">
        <v>6</v>
      </c>
      <c r="H9" s="16">
        <v>7</v>
      </c>
      <c r="I9" s="6"/>
      <c r="J9" s="16">
        <v>9</v>
      </c>
      <c r="K9" s="6">
        <v>10</v>
      </c>
      <c r="L9" s="16">
        <v>11</v>
      </c>
      <c r="M9" s="6">
        <v>12</v>
      </c>
      <c r="N9" s="16">
        <v>13</v>
      </c>
      <c r="O9" s="6">
        <v>14</v>
      </c>
      <c r="P9" s="16">
        <v>15</v>
      </c>
      <c r="Q9" s="6">
        <v>16</v>
      </c>
      <c r="R9" s="16">
        <v>17</v>
      </c>
      <c r="S9" s="6">
        <v>18</v>
      </c>
      <c r="T9" s="16">
        <v>19</v>
      </c>
      <c r="U9" s="6">
        <v>20</v>
      </c>
      <c r="V9" s="16">
        <v>21</v>
      </c>
      <c r="W9" s="6">
        <v>22</v>
      </c>
      <c r="X9" s="16">
        <v>23</v>
      </c>
    </row>
    <row r="10" spans="1:24" ht="19.5" customHeight="1">
      <c r="A10" s="17">
        <v>1</v>
      </c>
      <c r="B10" s="33" t="s">
        <v>54</v>
      </c>
      <c r="C10" s="7">
        <v>409359</v>
      </c>
      <c r="D10" s="7">
        <v>27759.3</v>
      </c>
      <c r="E10" s="7">
        <v>140342.9</v>
      </c>
      <c r="F10" s="7">
        <v>24157.3</v>
      </c>
      <c r="G10" s="7">
        <f aca="true" t="shared" si="0" ref="G10:G73">H10+K10+M10</f>
        <v>516618.19999999995</v>
      </c>
      <c r="H10" s="7">
        <v>28350.3</v>
      </c>
      <c r="I10" s="7">
        <f>J10+L10+N10</f>
        <v>156859.3</v>
      </c>
      <c r="J10" s="7">
        <v>26299.1</v>
      </c>
      <c r="K10" s="7">
        <v>167465.3</v>
      </c>
      <c r="L10" s="7">
        <v>64385.7</v>
      </c>
      <c r="M10" s="7">
        <v>320802.6</v>
      </c>
      <c r="N10" s="7">
        <v>66174.5</v>
      </c>
      <c r="O10" s="8">
        <v>197387.3</v>
      </c>
      <c r="P10" s="8">
        <v>30234.3</v>
      </c>
      <c r="Q10" s="7">
        <v>115805.7</v>
      </c>
      <c r="R10" s="7">
        <v>37287.1</v>
      </c>
      <c r="S10" s="7">
        <v>200766.5</v>
      </c>
      <c r="T10" s="7">
        <v>30494.8</v>
      </c>
      <c r="U10" s="7">
        <v>116954.9</v>
      </c>
      <c r="V10" s="7">
        <v>38290.1</v>
      </c>
      <c r="W10" s="7">
        <v>7842.4</v>
      </c>
      <c r="X10" s="9">
        <v>4662.5</v>
      </c>
    </row>
    <row r="11" spans="1:24" ht="19.5" customHeight="1">
      <c r="A11" s="17">
        <v>2</v>
      </c>
      <c r="B11" s="33" t="s">
        <v>55</v>
      </c>
      <c r="C11" s="7">
        <v>7536</v>
      </c>
      <c r="D11" s="7"/>
      <c r="E11" s="7">
        <v>2535</v>
      </c>
      <c r="F11" s="7"/>
      <c r="G11" s="7">
        <f t="shared" si="0"/>
        <v>10540.5</v>
      </c>
      <c r="H11" s="7"/>
      <c r="I11" s="7">
        <f aca="true" t="shared" si="1" ref="I11:I74">J11+L11+N11</f>
        <v>2989.6</v>
      </c>
      <c r="J11" s="7"/>
      <c r="K11" s="7">
        <v>241.4</v>
      </c>
      <c r="L11" s="7">
        <v>78.5</v>
      </c>
      <c r="M11" s="7">
        <v>10299.1</v>
      </c>
      <c r="N11" s="7">
        <v>2911.1</v>
      </c>
      <c r="O11" s="8">
        <v>15187.2</v>
      </c>
      <c r="P11" s="8"/>
      <c r="Q11" s="7">
        <v>6719</v>
      </c>
      <c r="R11" s="7"/>
      <c r="S11" s="7" t="s">
        <v>131</v>
      </c>
      <c r="T11" s="7"/>
      <c r="U11" s="7">
        <v>7279.9</v>
      </c>
      <c r="V11" s="7"/>
      <c r="W11" s="7">
        <v>820</v>
      </c>
      <c r="X11" s="9">
        <v>617</v>
      </c>
    </row>
    <row r="12" spans="1:24" ht="19.5" customHeight="1">
      <c r="A12" s="17">
        <v>3</v>
      </c>
      <c r="B12" s="33" t="s">
        <v>56</v>
      </c>
      <c r="C12" s="7">
        <v>8606.8</v>
      </c>
      <c r="D12" s="7"/>
      <c r="E12" s="7">
        <v>3064.2</v>
      </c>
      <c r="F12" s="7"/>
      <c r="G12" s="7">
        <f t="shared" si="0"/>
        <v>8025</v>
      </c>
      <c r="H12" s="7"/>
      <c r="I12" s="7">
        <f t="shared" si="1"/>
        <v>3302.7</v>
      </c>
      <c r="J12" s="7"/>
      <c r="K12" s="7">
        <v>5158.3</v>
      </c>
      <c r="L12" s="7">
        <v>2214.1</v>
      </c>
      <c r="M12" s="7">
        <v>2866.7</v>
      </c>
      <c r="N12" s="7">
        <v>1088.6</v>
      </c>
      <c r="O12" s="8">
        <v>12737.5</v>
      </c>
      <c r="P12" s="8"/>
      <c r="Q12" s="7">
        <v>6284.6</v>
      </c>
      <c r="R12" s="7"/>
      <c r="S12" s="7" t="s">
        <v>132</v>
      </c>
      <c r="T12" s="7"/>
      <c r="U12" s="7">
        <v>6369.2</v>
      </c>
      <c r="V12" s="7"/>
      <c r="W12" s="7">
        <v>162.7</v>
      </c>
      <c r="X12" s="9">
        <v>162.7</v>
      </c>
    </row>
    <row r="13" spans="1:24" ht="19.5" customHeight="1">
      <c r="A13" s="17">
        <v>4</v>
      </c>
      <c r="B13" s="33" t="s">
        <v>57</v>
      </c>
      <c r="C13" s="7">
        <v>6468.7</v>
      </c>
      <c r="D13" s="7"/>
      <c r="E13" s="7">
        <v>1791.9</v>
      </c>
      <c r="F13" s="7"/>
      <c r="G13" s="7">
        <f t="shared" si="0"/>
        <v>7651.299999999999</v>
      </c>
      <c r="H13" s="7"/>
      <c r="I13" s="7">
        <f t="shared" si="1"/>
        <v>1980.6</v>
      </c>
      <c r="J13" s="7"/>
      <c r="K13" s="7">
        <v>1574.6</v>
      </c>
      <c r="L13" s="7">
        <v>786.3</v>
      </c>
      <c r="M13" s="7">
        <v>6076.7</v>
      </c>
      <c r="N13" s="7">
        <v>1194.3</v>
      </c>
      <c r="O13" s="8">
        <v>18990.4</v>
      </c>
      <c r="P13" s="8">
        <v>502</v>
      </c>
      <c r="Q13" s="7">
        <v>12441.7</v>
      </c>
      <c r="R13" s="7">
        <v>177.2</v>
      </c>
      <c r="S13" s="7">
        <v>19009.2</v>
      </c>
      <c r="T13" s="7">
        <v>0</v>
      </c>
      <c r="U13" s="7">
        <v>12599.8</v>
      </c>
      <c r="V13" s="7">
        <v>0</v>
      </c>
      <c r="W13" s="7">
        <v>2013.1</v>
      </c>
      <c r="X13" s="9">
        <v>2013.1</v>
      </c>
    </row>
    <row r="14" spans="1:24" ht="19.5" customHeight="1">
      <c r="A14" s="17">
        <v>5</v>
      </c>
      <c r="B14" s="34" t="s">
        <v>58</v>
      </c>
      <c r="C14" s="7">
        <v>2795.8</v>
      </c>
      <c r="D14" s="7"/>
      <c r="E14" s="7">
        <v>996.1</v>
      </c>
      <c r="F14" s="7"/>
      <c r="G14" s="7">
        <f t="shared" si="0"/>
        <v>2525.7</v>
      </c>
      <c r="H14" s="7"/>
      <c r="I14" s="7">
        <f t="shared" si="1"/>
        <v>1136.9</v>
      </c>
      <c r="J14" s="7"/>
      <c r="K14" s="7">
        <v>473.5</v>
      </c>
      <c r="L14" s="7">
        <v>333.6</v>
      </c>
      <c r="M14" s="7">
        <v>2052.2</v>
      </c>
      <c r="N14" s="7">
        <v>803.3</v>
      </c>
      <c r="O14" s="7">
        <v>15073.6</v>
      </c>
      <c r="P14" s="7"/>
      <c r="Q14" s="7">
        <v>14088.8</v>
      </c>
      <c r="R14" s="7"/>
      <c r="S14" s="7">
        <v>16780.6</v>
      </c>
      <c r="T14" s="7"/>
      <c r="U14" s="7">
        <v>8200</v>
      </c>
      <c r="V14" s="7"/>
      <c r="W14" s="7">
        <v>261.7</v>
      </c>
      <c r="X14" s="7">
        <v>261.7</v>
      </c>
    </row>
    <row r="15" spans="1:24" ht="19.5" customHeight="1">
      <c r="A15" s="17">
        <v>6</v>
      </c>
      <c r="B15" s="33" t="s">
        <v>59</v>
      </c>
      <c r="C15" s="7">
        <v>6071.9</v>
      </c>
      <c r="D15" s="7"/>
      <c r="E15" s="7">
        <v>2017.7</v>
      </c>
      <c r="F15" s="7"/>
      <c r="G15" s="7">
        <f t="shared" si="0"/>
        <v>6072.5</v>
      </c>
      <c r="H15" s="7"/>
      <c r="I15" s="7">
        <f t="shared" si="1"/>
        <v>2017.6</v>
      </c>
      <c r="J15" s="7"/>
      <c r="K15" s="7">
        <v>17.8</v>
      </c>
      <c r="L15" s="7">
        <v>1</v>
      </c>
      <c r="M15" s="7">
        <v>6054.7</v>
      </c>
      <c r="N15" s="7">
        <v>2016.6</v>
      </c>
      <c r="O15" s="7">
        <v>675.2</v>
      </c>
      <c r="P15" s="7"/>
      <c r="Q15" s="7">
        <v>276.4</v>
      </c>
      <c r="R15" s="7">
        <v>42.9</v>
      </c>
      <c r="S15" s="7">
        <v>811.4</v>
      </c>
      <c r="T15" s="7"/>
      <c r="U15" s="29">
        <v>295.1</v>
      </c>
      <c r="V15" s="7"/>
      <c r="W15" s="7">
        <v>0</v>
      </c>
      <c r="X15" s="9">
        <v>0</v>
      </c>
    </row>
    <row r="16" spans="1:24" ht="19.5" customHeight="1">
      <c r="A16" s="17">
        <v>7</v>
      </c>
      <c r="B16" s="33" t="s">
        <v>98</v>
      </c>
      <c r="C16" s="7">
        <v>6110.1</v>
      </c>
      <c r="D16" s="7"/>
      <c r="E16" s="7">
        <v>1697.5</v>
      </c>
      <c r="F16" s="7"/>
      <c r="G16" s="7">
        <f t="shared" si="0"/>
        <v>7807.9</v>
      </c>
      <c r="H16" s="7"/>
      <c r="I16" s="7">
        <f t="shared" si="1"/>
        <v>2130.1</v>
      </c>
      <c r="J16" s="7"/>
      <c r="K16" s="7">
        <v>88.9</v>
      </c>
      <c r="L16" s="7">
        <v>48.5</v>
      </c>
      <c r="M16" s="7">
        <v>7719</v>
      </c>
      <c r="N16" s="7">
        <v>2081.6</v>
      </c>
      <c r="O16" s="7">
        <v>5081.2</v>
      </c>
      <c r="P16" s="7"/>
      <c r="Q16" s="7">
        <v>2927.8</v>
      </c>
      <c r="R16" s="7"/>
      <c r="S16" s="7">
        <v>5624.2</v>
      </c>
      <c r="T16" s="7"/>
      <c r="U16" s="7">
        <v>3121.5</v>
      </c>
      <c r="V16" s="7"/>
      <c r="W16" s="7">
        <v>1060.3</v>
      </c>
      <c r="X16" s="9">
        <v>1060.3</v>
      </c>
    </row>
    <row r="17" spans="1:24" ht="19.5" customHeight="1">
      <c r="A17" s="17">
        <v>8</v>
      </c>
      <c r="B17" s="33" t="s">
        <v>60</v>
      </c>
      <c r="C17" s="7">
        <v>2933.2</v>
      </c>
      <c r="D17" s="7"/>
      <c r="E17" s="7">
        <v>529.9</v>
      </c>
      <c r="F17" s="7"/>
      <c r="G17" s="7">
        <f t="shared" si="0"/>
        <v>3042.4</v>
      </c>
      <c r="H17" s="7"/>
      <c r="I17" s="7">
        <f t="shared" si="1"/>
        <v>1001.9</v>
      </c>
      <c r="J17" s="7"/>
      <c r="K17" s="7">
        <v>433.5</v>
      </c>
      <c r="L17" s="7">
        <v>125.5</v>
      </c>
      <c r="M17" s="7">
        <v>2608.9</v>
      </c>
      <c r="N17" s="7">
        <v>876.4</v>
      </c>
      <c r="O17" s="7">
        <v>1539.2</v>
      </c>
      <c r="P17" s="7"/>
      <c r="Q17" s="7">
        <v>344.9</v>
      </c>
      <c r="R17" s="7"/>
      <c r="S17" s="7">
        <v>788.8</v>
      </c>
      <c r="T17" s="7"/>
      <c r="U17" s="7">
        <v>508.5</v>
      </c>
      <c r="V17" s="7"/>
      <c r="W17" s="7">
        <v>0</v>
      </c>
      <c r="X17" s="9">
        <v>0</v>
      </c>
    </row>
    <row r="18" spans="1:24" ht="19.5" customHeight="1">
      <c r="A18" s="17">
        <v>9</v>
      </c>
      <c r="B18" s="33" t="s">
        <v>61</v>
      </c>
      <c r="C18" s="7">
        <v>3637.9</v>
      </c>
      <c r="D18" s="7"/>
      <c r="E18" s="7">
        <v>883</v>
      </c>
      <c r="F18" s="7"/>
      <c r="G18" s="7">
        <f t="shared" si="0"/>
        <v>6583.099999999999</v>
      </c>
      <c r="H18" s="7"/>
      <c r="I18" s="7">
        <f t="shared" si="1"/>
        <v>1231.3</v>
      </c>
      <c r="J18" s="7"/>
      <c r="K18" s="7">
        <v>818.9</v>
      </c>
      <c r="L18" s="7">
        <v>318.7</v>
      </c>
      <c r="M18" s="7">
        <v>5764.2</v>
      </c>
      <c r="N18" s="7">
        <v>912.6</v>
      </c>
      <c r="O18" s="7">
        <v>33666.8</v>
      </c>
      <c r="P18" s="7"/>
      <c r="Q18" s="7">
        <v>15249.5</v>
      </c>
      <c r="R18" s="7"/>
      <c r="S18" s="7">
        <v>33570.3</v>
      </c>
      <c r="T18" s="7"/>
      <c r="U18" s="7">
        <v>15864.5</v>
      </c>
      <c r="V18" s="7"/>
      <c r="W18" s="7">
        <v>0</v>
      </c>
      <c r="X18" s="9">
        <v>0</v>
      </c>
    </row>
    <row r="19" spans="1:24" ht="19.5" customHeight="1">
      <c r="A19" s="17">
        <v>10</v>
      </c>
      <c r="B19" s="33" t="s">
        <v>62</v>
      </c>
      <c r="C19" s="7">
        <v>2550.4</v>
      </c>
      <c r="D19" s="7"/>
      <c r="E19" s="7">
        <v>585</v>
      </c>
      <c r="F19" s="7"/>
      <c r="G19" s="7">
        <f t="shared" si="0"/>
        <v>5519.1</v>
      </c>
      <c r="H19" s="7"/>
      <c r="I19" s="7">
        <f t="shared" si="1"/>
        <v>800.9</v>
      </c>
      <c r="J19" s="7"/>
      <c r="K19" s="7">
        <v>503.5</v>
      </c>
      <c r="L19" s="7">
        <v>161.4</v>
      </c>
      <c r="M19" s="7">
        <v>5015.6</v>
      </c>
      <c r="N19" s="7">
        <v>639.5</v>
      </c>
      <c r="O19" s="7">
        <v>6104</v>
      </c>
      <c r="P19" s="7"/>
      <c r="Q19" s="7">
        <v>2299.6</v>
      </c>
      <c r="R19" s="7"/>
      <c r="S19" s="7">
        <v>6100.7</v>
      </c>
      <c r="T19" s="7">
        <v>0</v>
      </c>
      <c r="U19" s="7">
        <v>2138.2</v>
      </c>
      <c r="V19" s="7">
        <v>0</v>
      </c>
      <c r="W19" s="7">
        <v>0</v>
      </c>
      <c r="X19" s="9">
        <v>0</v>
      </c>
    </row>
    <row r="20" spans="1:24" ht="19.5" customHeight="1">
      <c r="A20" s="17">
        <v>11</v>
      </c>
      <c r="B20" s="33" t="s">
        <v>63</v>
      </c>
      <c r="C20" s="7">
        <v>2186.5</v>
      </c>
      <c r="D20" s="7"/>
      <c r="E20" s="7">
        <v>934</v>
      </c>
      <c r="F20" s="7"/>
      <c r="G20" s="7">
        <f t="shared" si="0"/>
        <v>2186.5</v>
      </c>
      <c r="H20" s="7"/>
      <c r="I20" s="7">
        <f t="shared" si="1"/>
        <v>1264.8</v>
      </c>
      <c r="J20" s="7"/>
      <c r="K20" s="7">
        <v>48.7</v>
      </c>
      <c r="L20" s="7">
        <v>29.7</v>
      </c>
      <c r="M20" s="7">
        <v>2137.8</v>
      </c>
      <c r="N20" s="7">
        <v>1235.1</v>
      </c>
      <c r="O20" s="7">
        <v>23647.5</v>
      </c>
      <c r="P20" s="7"/>
      <c r="Q20" s="7">
        <v>12931.2</v>
      </c>
      <c r="R20" s="7"/>
      <c r="S20" s="7">
        <v>22969</v>
      </c>
      <c r="T20" s="7"/>
      <c r="U20" s="7">
        <v>13467.2</v>
      </c>
      <c r="V20" s="7"/>
      <c r="W20" s="7">
        <v>0</v>
      </c>
      <c r="X20" s="9">
        <v>0</v>
      </c>
    </row>
    <row r="21" spans="1:24" ht="19.5" customHeight="1">
      <c r="A21" s="17">
        <v>12</v>
      </c>
      <c r="B21" s="33" t="s">
        <v>64</v>
      </c>
      <c r="C21" s="7">
        <v>12674.1</v>
      </c>
      <c r="D21" s="7">
        <v>76.8</v>
      </c>
      <c r="E21" s="7">
        <v>4828.9</v>
      </c>
      <c r="F21" s="7">
        <v>182.4</v>
      </c>
      <c r="G21" s="7">
        <f t="shared" si="0"/>
        <v>14892.5</v>
      </c>
      <c r="H21" s="7">
        <v>7.1</v>
      </c>
      <c r="I21" s="7">
        <f t="shared" si="1"/>
        <v>3983.7</v>
      </c>
      <c r="J21" s="7">
        <v>21.8</v>
      </c>
      <c r="K21" s="7">
        <v>3321.6</v>
      </c>
      <c r="L21" s="7">
        <v>1262.5</v>
      </c>
      <c r="M21" s="7">
        <v>11563.8</v>
      </c>
      <c r="N21" s="7">
        <v>2699.4</v>
      </c>
      <c r="O21" s="7">
        <v>26209.3</v>
      </c>
      <c r="P21" s="7">
        <v>127.2</v>
      </c>
      <c r="Q21" s="7">
        <v>11573.4</v>
      </c>
      <c r="R21" s="7">
        <v>59.4</v>
      </c>
      <c r="S21" s="7">
        <v>31411.6</v>
      </c>
      <c r="T21" s="7">
        <v>213.6</v>
      </c>
      <c r="U21" s="7">
        <v>12887.3</v>
      </c>
      <c r="V21" s="7">
        <v>72.4</v>
      </c>
      <c r="W21" s="7">
        <v>47.2</v>
      </c>
      <c r="X21" s="7">
        <v>47.2</v>
      </c>
    </row>
    <row r="22" spans="1:24" ht="19.5" customHeight="1">
      <c r="A22" s="17">
        <v>13</v>
      </c>
      <c r="B22" s="33" t="s">
        <v>65</v>
      </c>
      <c r="C22" s="7">
        <v>9138.8</v>
      </c>
      <c r="D22" s="7"/>
      <c r="E22" s="7">
        <v>3272</v>
      </c>
      <c r="F22" s="7"/>
      <c r="G22" s="7">
        <f t="shared" si="0"/>
        <v>11390.2</v>
      </c>
      <c r="H22" s="7"/>
      <c r="I22" s="7">
        <f t="shared" si="1"/>
        <v>3496.7000000000003</v>
      </c>
      <c r="J22" s="7"/>
      <c r="K22" s="7">
        <v>5175.1</v>
      </c>
      <c r="L22" s="7">
        <v>2303.8</v>
      </c>
      <c r="M22" s="7">
        <v>6215.1</v>
      </c>
      <c r="N22" s="7">
        <v>1192.9</v>
      </c>
      <c r="O22" s="7">
        <v>35109.9</v>
      </c>
      <c r="P22" s="7"/>
      <c r="Q22" s="7">
        <v>17773.5</v>
      </c>
      <c r="R22" s="7"/>
      <c r="S22" s="7">
        <v>36104.6</v>
      </c>
      <c r="T22" s="7"/>
      <c r="U22" s="7">
        <v>18121.1</v>
      </c>
      <c r="V22" s="7"/>
      <c r="W22" s="7">
        <v>0</v>
      </c>
      <c r="X22" s="9">
        <v>0</v>
      </c>
    </row>
    <row r="23" spans="1:24" ht="19.5" customHeight="1">
      <c r="A23" s="17">
        <v>14</v>
      </c>
      <c r="B23" s="33" t="s">
        <v>66</v>
      </c>
      <c r="C23" s="7">
        <v>6221.9</v>
      </c>
      <c r="D23" s="7"/>
      <c r="E23" s="7">
        <v>2260.8</v>
      </c>
      <c r="F23" s="7"/>
      <c r="G23" s="7">
        <f t="shared" si="0"/>
        <v>8908.3</v>
      </c>
      <c r="H23" s="7"/>
      <c r="I23" s="7">
        <f t="shared" si="1"/>
        <v>2636.3999999999996</v>
      </c>
      <c r="J23" s="7"/>
      <c r="K23" s="7">
        <v>3370.3</v>
      </c>
      <c r="L23" s="7">
        <v>1459.1</v>
      </c>
      <c r="M23" s="7">
        <v>5538</v>
      </c>
      <c r="N23" s="7">
        <v>1177.3</v>
      </c>
      <c r="O23" s="7">
        <v>10071.1</v>
      </c>
      <c r="P23" s="7"/>
      <c r="Q23" s="7">
        <v>4407.2</v>
      </c>
      <c r="R23" s="7"/>
      <c r="S23" s="7">
        <v>10616.9</v>
      </c>
      <c r="T23" s="7"/>
      <c r="U23" s="7">
        <v>4407.7</v>
      </c>
      <c r="V23" s="7"/>
      <c r="W23" s="7">
        <v>504.7</v>
      </c>
      <c r="X23" s="9">
        <v>400.3</v>
      </c>
    </row>
    <row r="24" spans="1:24" ht="19.5" customHeight="1">
      <c r="A24" s="17">
        <v>15</v>
      </c>
      <c r="B24" s="33" t="s">
        <v>67</v>
      </c>
      <c r="C24" s="7">
        <v>4994.8</v>
      </c>
      <c r="D24" s="7"/>
      <c r="E24" s="7">
        <v>1471.5</v>
      </c>
      <c r="F24" s="7"/>
      <c r="G24" s="7">
        <f t="shared" si="0"/>
        <v>7942.3</v>
      </c>
      <c r="H24" s="7"/>
      <c r="I24" s="7">
        <f t="shared" si="1"/>
        <v>1710.6</v>
      </c>
      <c r="J24" s="7"/>
      <c r="K24" s="7">
        <v>826.3</v>
      </c>
      <c r="L24" s="7">
        <v>320.1</v>
      </c>
      <c r="M24" s="7">
        <v>7116</v>
      </c>
      <c r="N24" s="7">
        <v>1390.5</v>
      </c>
      <c r="O24" s="7">
        <v>3966.6</v>
      </c>
      <c r="P24" s="7">
        <v>0</v>
      </c>
      <c r="Q24" s="7">
        <v>1924</v>
      </c>
      <c r="R24" s="7"/>
      <c r="S24" s="7">
        <v>4658.4</v>
      </c>
      <c r="T24" s="7">
        <v>0</v>
      </c>
      <c r="U24" s="7">
        <v>2050.2</v>
      </c>
      <c r="V24" s="7">
        <v>0</v>
      </c>
      <c r="W24" s="7">
        <v>0</v>
      </c>
      <c r="X24" s="9">
        <v>0</v>
      </c>
    </row>
    <row r="25" spans="1:24" ht="19.5" customHeight="1">
      <c r="A25" s="17">
        <v>16</v>
      </c>
      <c r="B25" s="33" t="s">
        <v>68</v>
      </c>
      <c r="C25" s="7">
        <v>18731.3</v>
      </c>
      <c r="D25" s="7"/>
      <c r="E25" s="7">
        <v>8661.7</v>
      </c>
      <c r="F25" s="7"/>
      <c r="G25" s="7">
        <f t="shared" si="0"/>
        <v>24599.5</v>
      </c>
      <c r="H25" s="7"/>
      <c r="I25" s="7">
        <f t="shared" si="1"/>
        <v>8987.2</v>
      </c>
      <c r="J25" s="7"/>
      <c r="K25" s="7">
        <v>10717.2</v>
      </c>
      <c r="L25" s="7">
        <v>5887</v>
      </c>
      <c r="M25" s="7">
        <v>13882.3</v>
      </c>
      <c r="N25" s="7">
        <v>3100.2</v>
      </c>
      <c r="O25" s="7">
        <v>24197.8</v>
      </c>
      <c r="P25" s="7"/>
      <c r="Q25" s="7">
        <v>16404.4</v>
      </c>
      <c r="R25" s="7"/>
      <c r="S25" s="7">
        <v>25411.9</v>
      </c>
      <c r="T25" s="7">
        <v>0</v>
      </c>
      <c r="U25" s="7">
        <v>15824.3</v>
      </c>
      <c r="V25" s="7">
        <v>0</v>
      </c>
      <c r="W25" s="7">
        <v>384.8</v>
      </c>
      <c r="X25" s="9">
        <v>356.3</v>
      </c>
    </row>
    <row r="26" spans="1:24" ht="19.5" customHeight="1">
      <c r="A26" s="17">
        <v>17</v>
      </c>
      <c r="B26" s="33" t="s">
        <v>69</v>
      </c>
      <c r="C26" s="7">
        <v>13493.8</v>
      </c>
      <c r="D26" s="7"/>
      <c r="E26" s="7">
        <v>5528.7</v>
      </c>
      <c r="F26" s="7"/>
      <c r="G26" s="7">
        <f t="shared" si="0"/>
        <v>16423.6</v>
      </c>
      <c r="H26" s="7"/>
      <c r="I26" s="7">
        <f t="shared" si="1"/>
        <v>5742.3</v>
      </c>
      <c r="J26" s="7"/>
      <c r="K26" s="7">
        <v>7321.3</v>
      </c>
      <c r="L26" s="7">
        <v>3240</v>
      </c>
      <c r="M26" s="7">
        <v>9102.3</v>
      </c>
      <c r="N26" s="7">
        <v>2502.3</v>
      </c>
      <c r="O26" s="7">
        <v>26672.8</v>
      </c>
      <c r="P26" s="7"/>
      <c r="Q26" s="7">
        <v>15499.8</v>
      </c>
      <c r="R26" s="7"/>
      <c r="S26" s="7">
        <v>29207.7</v>
      </c>
      <c r="T26" s="7"/>
      <c r="U26" s="7">
        <v>16140.6</v>
      </c>
      <c r="V26" s="7"/>
      <c r="W26" s="7">
        <v>0</v>
      </c>
      <c r="X26" s="9">
        <v>0</v>
      </c>
    </row>
    <row r="27" spans="1:24" ht="19.5" customHeight="1">
      <c r="A27" s="17">
        <v>18</v>
      </c>
      <c r="B27" s="33" t="s">
        <v>70</v>
      </c>
      <c r="C27" s="7">
        <v>1238.8</v>
      </c>
      <c r="D27" s="7">
        <v>0</v>
      </c>
      <c r="E27" s="7">
        <v>213.4</v>
      </c>
      <c r="F27" s="7">
        <v>0</v>
      </c>
      <c r="G27" s="7">
        <f t="shared" si="0"/>
        <v>2025.2</v>
      </c>
      <c r="H27" s="7"/>
      <c r="I27" s="7">
        <f t="shared" si="1"/>
        <v>313.59999999999997</v>
      </c>
      <c r="J27" s="7"/>
      <c r="K27" s="7">
        <v>191.3</v>
      </c>
      <c r="L27" s="7">
        <v>61.9</v>
      </c>
      <c r="M27" s="7">
        <v>1833.9</v>
      </c>
      <c r="N27" s="7">
        <v>251.7</v>
      </c>
      <c r="O27" s="7">
        <v>4855.7</v>
      </c>
      <c r="P27" s="7"/>
      <c r="Q27" s="7">
        <v>2103.8</v>
      </c>
      <c r="R27" s="7"/>
      <c r="S27" s="7">
        <v>5657.1</v>
      </c>
      <c r="T27" s="7"/>
      <c r="U27" s="7">
        <v>2289.9</v>
      </c>
      <c r="V27" s="7"/>
      <c r="W27" s="7">
        <v>278.1</v>
      </c>
      <c r="X27" s="9">
        <v>91.2</v>
      </c>
    </row>
    <row r="28" spans="1:24" ht="19.5" customHeight="1">
      <c r="A28" s="17">
        <v>19</v>
      </c>
      <c r="B28" s="33" t="s">
        <v>71</v>
      </c>
      <c r="C28" s="7">
        <v>1514.7</v>
      </c>
      <c r="D28" s="7"/>
      <c r="E28" s="7">
        <v>357.1</v>
      </c>
      <c r="F28" s="7"/>
      <c r="G28" s="7">
        <f t="shared" si="0"/>
        <v>2004.4</v>
      </c>
      <c r="H28" s="7"/>
      <c r="I28" s="7">
        <f t="shared" si="1"/>
        <v>400.1</v>
      </c>
      <c r="J28" s="7"/>
      <c r="K28" s="7">
        <v>363.1</v>
      </c>
      <c r="L28" s="7">
        <v>124.4</v>
      </c>
      <c r="M28" s="7">
        <v>1641.3</v>
      </c>
      <c r="N28" s="7">
        <v>275.7</v>
      </c>
      <c r="O28" s="7">
        <v>15124.6</v>
      </c>
      <c r="P28" s="7"/>
      <c r="Q28" s="7">
        <v>10987</v>
      </c>
      <c r="R28" s="7"/>
      <c r="S28" s="7">
        <v>18269.5</v>
      </c>
      <c r="T28" s="7"/>
      <c r="U28" s="7">
        <v>11745.6</v>
      </c>
      <c r="V28" s="7"/>
      <c r="W28" s="7">
        <v>278.1</v>
      </c>
      <c r="X28" s="9">
        <v>205.8</v>
      </c>
    </row>
    <row r="29" spans="1:24" ht="19.5" customHeight="1">
      <c r="A29" s="17">
        <v>20</v>
      </c>
      <c r="B29" s="33" t="s">
        <v>72</v>
      </c>
      <c r="C29" s="7">
        <v>657.8</v>
      </c>
      <c r="D29" s="7"/>
      <c r="E29" s="7">
        <v>335.5</v>
      </c>
      <c r="F29" s="7"/>
      <c r="G29" s="7">
        <f t="shared" si="0"/>
        <v>2561.2</v>
      </c>
      <c r="H29" s="7"/>
      <c r="I29" s="7">
        <f t="shared" si="1"/>
        <v>1066.8</v>
      </c>
      <c r="J29" s="7"/>
      <c r="K29" s="7">
        <v>473.5</v>
      </c>
      <c r="L29" s="7">
        <v>318.8</v>
      </c>
      <c r="M29" s="7">
        <v>2087.7</v>
      </c>
      <c r="N29" s="7">
        <v>748</v>
      </c>
      <c r="O29" s="7">
        <v>176.2</v>
      </c>
      <c r="P29" s="7"/>
      <c r="Q29" s="7">
        <v>88.1</v>
      </c>
      <c r="R29" s="7"/>
      <c r="S29" s="7">
        <v>14879.6</v>
      </c>
      <c r="T29" s="7"/>
      <c r="U29" s="7">
        <v>7400</v>
      </c>
      <c r="V29" s="7"/>
      <c r="W29" s="7">
        <v>111.8</v>
      </c>
      <c r="X29" s="9">
        <v>0</v>
      </c>
    </row>
    <row r="30" spans="1:24" ht="19.5" customHeight="1">
      <c r="A30" s="17">
        <v>21</v>
      </c>
      <c r="B30" s="33" t="s">
        <v>73</v>
      </c>
      <c r="C30" s="7">
        <v>2402.8</v>
      </c>
      <c r="D30" s="7"/>
      <c r="E30" s="7">
        <v>746.7</v>
      </c>
      <c r="F30" s="7"/>
      <c r="G30" s="7">
        <f t="shared" si="0"/>
        <v>4076.1000000000004</v>
      </c>
      <c r="H30" s="7"/>
      <c r="I30" s="7">
        <f t="shared" si="1"/>
        <v>942.9</v>
      </c>
      <c r="J30" s="7"/>
      <c r="K30" s="7">
        <v>744.8</v>
      </c>
      <c r="L30" s="7">
        <v>389</v>
      </c>
      <c r="M30" s="7">
        <v>3331.3</v>
      </c>
      <c r="N30" s="7">
        <v>553.9</v>
      </c>
      <c r="O30" s="7">
        <v>7226.6</v>
      </c>
      <c r="P30" s="7"/>
      <c r="Q30" s="7">
        <v>4016.5</v>
      </c>
      <c r="R30" s="7"/>
      <c r="S30" s="7">
        <v>8376.2</v>
      </c>
      <c r="T30" s="7">
        <v>0</v>
      </c>
      <c r="U30" s="7">
        <v>4379.3</v>
      </c>
      <c r="V30" s="7">
        <v>0</v>
      </c>
      <c r="W30" s="7">
        <v>135.3</v>
      </c>
      <c r="X30" s="7">
        <v>135.3</v>
      </c>
    </row>
    <row r="31" spans="1:24" ht="19.5" customHeight="1">
      <c r="A31" s="17">
        <v>22</v>
      </c>
      <c r="B31" s="33" t="s">
        <v>74</v>
      </c>
      <c r="C31" s="7">
        <v>7032.5</v>
      </c>
      <c r="D31" s="7"/>
      <c r="E31" s="7">
        <v>2499</v>
      </c>
      <c r="F31" s="7"/>
      <c r="G31" s="7">
        <f t="shared" si="0"/>
        <v>7032.5</v>
      </c>
      <c r="H31" s="7"/>
      <c r="I31" s="7">
        <f t="shared" si="1"/>
        <v>465.40000000000003</v>
      </c>
      <c r="J31" s="7"/>
      <c r="K31" s="7">
        <v>476.1</v>
      </c>
      <c r="L31" s="7">
        <v>198.3</v>
      </c>
      <c r="M31" s="7">
        <v>6556.4</v>
      </c>
      <c r="N31" s="7">
        <v>267.1</v>
      </c>
      <c r="O31" s="7">
        <v>9276.5</v>
      </c>
      <c r="P31" s="7"/>
      <c r="Q31" s="7">
        <v>4625</v>
      </c>
      <c r="R31" s="7"/>
      <c r="S31" s="7">
        <v>9853.2</v>
      </c>
      <c r="T31" s="7">
        <v>0</v>
      </c>
      <c r="U31" s="7">
        <v>4838.7</v>
      </c>
      <c r="V31" s="7">
        <v>0</v>
      </c>
      <c r="W31" s="7">
        <v>1240.6</v>
      </c>
      <c r="X31" s="9">
        <v>823.1</v>
      </c>
    </row>
    <row r="32" spans="1:24" ht="19.5" customHeight="1">
      <c r="A32" s="17">
        <v>23</v>
      </c>
      <c r="B32" s="33" t="s">
        <v>75</v>
      </c>
      <c r="C32" s="7">
        <v>3810.5</v>
      </c>
      <c r="D32" s="7"/>
      <c r="E32" s="7">
        <v>647.9</v>
      </c>
      <c r="F32" s="7"/>
      <c r="G32" s="7">
        <f t="shared" si="0"/>
        <v>7625.2</v>
      </c>
      <c r="H32" s="7"/>
      <c r="I32" s="7">
        <f t="shared" si="1"/>
        <v>1116.3</v>
      </c>
      <c r="J32" s="7"/>
      <c r="K32" s="7">
        <v>1056.3</v>
      </c>
      <c r="L32" s="7">
        <v>483.8</v>
      </c>
      <c r="M32" s="7">
        <v>6568.9</v>
      </c>
      <c r="N32" s="7">
        <v>632.5</v>
      </c>
      <c r="O32" s="7">
        <v>15293.4</v>
      </c>
      <c r="P32" s="7"/>
      <c r="Q32" s="7">
        <v>10042</v>
      </c>
      <c r="R32" s="7"/>
      <c r="S32" s="7">
        <v>17795.2</v>
      </c>
      <c r="T32" s="7"/>
      <c r="U32" s="7">
        <v>10899.4</v>
      </c>
      <c r="V32" s="7"/>
      <c r="W32" s="7">
        <v>391</v>
      </c>
      <c r="X32" s="9" t="s">
        <v>119</v>
      </c>
    </row>
    <row r="33" spans="1:24" ht="19.5" customHeight="1">
      <c r="A33" s="17">
        <v>24</v>
      </c>
      <c r="B33" s="33" t="s">
        <v>76</v>
      </c>
      <c r="C33" s="7">
        <v>8576.3</v>
      </c>
      <c r="D33" s="7">
        <v>124.1</v>
      </c>
      <c r="E33" s="7">
        <v>2834.2</v>
      </c>
      <c r="F33" s="7">
        <v>21.5</v>
      </c>
      <c r="G33" s="7">
        <f t="shared" si="0"/>
        <v>10405.6</v>
      </c>
      <c r="H33" s="7">
        <v>301</v>
      </c>
      <c r="I33" s="7">
        <f t="shared" si="1"/>
        <v>3181.7000000000003</v>
      </c>
      <c r="J33" s="7">
        <v>35.2</v>
      </c>
      <c r="K33" s="7">
        <v>659.2</v>
      </c>
      <c r="L33" s="7">
        <v>208.1</v>
      </c>
      <c r="M33" s="7">
        <v>9445.4</v>
      </c>
      <c r="N33" s="7">
        <v>2938.4</v>
      </c>
      <c r="O33" s="7">
        <v>4361.1</v>
      </c>
      <c r="P33" s="7">
        <v>16.1</v>
      </c>
      <c r="Q33" s="7">
        <v>2919.4</v>
      </c>
      <c r="R33" s="7">
        <v>3.8</v>
      </c>
      <c r="S33" s="7">
        <v>4533.3</v>
      </c>
      <c r="T33" s="7">
        <v>22.2</v>
      </c>
      <c r="U33" s="7">
        <v>2114.9</v>
      </c>
      <c r="V33" s="7">
        <v>4.9</v>
      </c>
      <c r="W33" s="7">
        <v>56</v>
      </c>
      <c r="X33" s="9">
        <v>56</v>
      </c>
    </row>
    <row r="34" spans="1:24" ht="19.5" customHeight="1">
      <c r="A34" s="17">
        <v>25</v>
      </c>
      <c r="B34" s="33" t="s">
        <v>77</v>
      </c>
      <c r="C34" s="7">
        <v>8246.1</v>
      </c>
      <c r="D34" s="7"/>
      <c r="E34" s="7">
        <v>3219.6</v>
      </c>
      <c r="F34" s="7"/>
      <c r="G34" s="7">
        <f t="shared" si="0"/>
        <v>9173</v>
      </c>
      <c r="H34" s="7"/>
      <c r="I34" s="7">
        <f t="shared" si="1"/>
        <v>3519.8999999999996</v>
      </c>
      <c r="J34" s="7"/>
      <c r="K34" s="7">
        <v>5001.2</v>
      </c>
      <c r="L34" s="7">
        <v>2331.2</v>
      </c>
      <c r="M34" s="7">
        <v>4171.8</v>
      </c>
      <c r="N34" s="7">
        <v>1188.7</v>
      </c>
      <c r="O34" s="7">
        <v>7795.6</v>
      </c>
      <c r="P34" s="7"/>
      <c r="Q34" s="7">
        <v>7736.4</v>
      </c>
      <c r="R34" s="7"/>
      <c r="S34" s="7">
        <v>9771.7</v>
      </c>
      <c r="T34" s="7"/>
      <c r="U34" s="7">
        <v>8065.1</v>
      </c>
      <c r="V34" s="7"/>
      <c r="W34" s="7">
        <v>0</v>
      </c>
      <c r="X34" s="9">
        <v>0</v>
      </c>
    </row>
    <row r="35" spans="1:24" ht="19.5" customHeight="1">
      <c r="A35" s="17">
        <v>26</v>
      </c>
      <c r="B35" s="33" t="s">
        <v>78</v>
      </c>
      <c r="C35" s="7">
        <v>28330.7</v>
      </c>
      <c r="D35" s="7"/>
      <c r="E35" s="7">
        <v>11244.1</v>
      </c>
      <c r="F35" s="7"/>
      <c r="G35" s="7">
        <f t="shared" si="0"/>
        <v>35569</v>
      </c>
      <c r="H35" s="7"/>
      <c r="I35" s="7">
        <f t="shared" si="1"/>
        <v>12666.400000000001</v>
      </c>
      <c r="J35" s="7"/>
      <c r="K35" s="7">
        <v>7474.9</v>
      </c>
      <c r="L35" s="7">
        <v>3622.8</v>
      </c>
      <c r="M35" s="7">
        <v>28094.1</v>
      </c>
      <c r="N35" s="7">
        <v>9043.6</v>
      </c>
      <c r="O35" s="7">
        <v>91951.8</v>
      </c>
      <c r="P35" s="7"/>
      <c r="Q35" s="7">
        <v>52390.6</v>
      </c>
      <c r="R35" s="7"/>
      <c r="S35" s="7">
        <v>95978.4</v>
      </c>
      <c r="T35" s="7"/>
      <c r="U35" s="7">
        <v>49727.9</v>
      </c>
      <c r="V35" s="7"/>
      <c r="W35" s="7">
        <v>0</v>
      </c>
      <c r="X35" s="9">
        <v>0</v>
      </c>
    </row>
    <row r="36" spans="1:24" ht="19.5" customHeight="1">
      <c r="A36" s="17">
        <v>27</v>
      </c>
      <c r="B36" s="33" t="s">
        <v>79</v>
      </c>
      <c r="C36" s="7">
        <v>5986.3</v>
      </c>
      <c r="D36" s="7"/>
      <c r="E36" s="7">
        <v>2265.2</v>
      </c>
      <c r="F36" s="7"/>
      <c r="G36" s="7">
        <f t="shared" si="0"/>
        <v>6583.6</v>
      </c>
      <c r="H36" s="7"/>
      <c r="I36" s="7">
        <f t="shared" si="1"/>
        <v>2770.9</v>
      </c>
      <c r="J36" s="7"/>
      <c r="K36" s="7">
        <v>78.6</v>
      </c>
      <c r="L36" s="7">
        <v>14.4</v>
      </c>
      <c r="M36" s="7">
        <v>6505</v>
      </c>
      <c r="N36" s="7">
        <v>2756.5</v>
      </c>
      <c r="O36" s="7">
        <v>18900.1</v>
      </c>
      <c r="P36" s="7"/>
      <c r="Q36" s="7">
        <v>1865</v>
      </c>
      <c r="R36" s="7"/>
      <c r="S36" s="7">
        <v>21863.9</v>
      </c>
      <c r="T36" s="7"/>
      <c r="U36" s="7">
        <v>10853.7</v>
      </c>
      <c r="V36" s="7"/>
      <c r="W36" s="7">
        <v>0</v>
      </c>
      <c r="X36" s="9">
        <v>0</v>
      </c>
    </row>
    <row r="37" spans="1:24" ht="19.5" customHeight="1">
      <c r="A37" s="17">
        <v>28</v>
      </c>
      <c r="B37" s="33" t="s">
        <v>80</v>
      </c>
      <c r="C37" s="7">
        <v>2964.2</v>
      </c>
      <c r="D37" s="7"/>
      <c r="E37" s="7">
        <v>1063.5</v>
      </c>
      <c r="F37" s="7"/>
      <c r="G37" s="7">
        <f t="shared" si="0"/>
        <v>3435.2</v>
      </c>
      <c r="H37" s="7"/>
      <c r="I37" s="7">
        <f t="shared" si="1"/>
        <v>1209.4</v>
      </c>
      <c r="J37" s="7"/>
      <c r="K37" s="7">
        <v>1932.8</v>
      </c>
      <c r="L37" s="7">
        <v>910.5</v>
      </c>
      <c r="M37" s="7">
        <v>1502.4</v>
      </c>
      <c r="N37" s="7">
        <v>298.9</v>
      </c>
      <c r="O37" s="7">
        <v>22056.8</v>
      </c>
      <c r="P37" s="7"/>
      <c r="Q37" s="7">
        <v>14174.9</v>
      </c>
      <c r="R37" s="7"/>
      <c r="S37" s="7">
        <v>23877.1</v>
      </c>
      <c r="T37" s="7"/>
      <c r="U37" s="7">
        <v>14015.8</v>
      </c>
      <c r="V37" s="7"/>
      <c r="W37" s="7">
        <v>0</v>
      </c>
      <c r="X37" s="9">
        <v>0</v>
      </c>
    </row>
    <row r="38" spans="1:24" ht="19.5" customHeight="1">
      <c r="A38" s="17">
        <v>29</v>
      </c>
      <c r="B38" s="33" t="s">
        <v>81</v>
      </c>
      <c r="C38" s="7">
        <v>4059.6</v>
      </c>
      <c r="D38" s="7"/>
      <c r="E38" s="7">
        <v>1284.1</v>
      </c>
      <c r="F38" s="7"/>
      <c r="G38" s="7">
        <f t="shared" si="0"/>
        <v>4350.1</v>
      </c>
      <c r="H38" s="7"/>
      <c r="I38" s="7">
        <f t="shared" si="1"/>
        <v>1230.8</v>
      </c>
      <c r="J38" s="7"/>
      <c r="K38" s="7">
        <v>161.3</v>
      </c>
      <c r="L38" s="7">
        <v>50.2</v>
      </c>
      <c r="M38" s="7">
        <v>4188.8</v>
      </c>
      <c r="N38" s="7">
        <v>1180.6</v>
      </c>
      <c r="O38" s="7">
        <v>3259.4</v>
      </c>
      <c r="P38" s="7"/>
      <c r="Q38" s="7">
        <v>1566.4</v>
      </c>
      <c r="R38" s="7"/>
      <c r="S38" s="7">
        <v>3439.9</v>
      </c>
      <c r="T38" s="7"/>
      <c r="U38" s="7">
        <v>1525.5</v>
      </c>
      <c r="V38" s="7"/>
      <c r="W38" s="7">
        <v>930</v>
      </c>
      <c r="X38" s="18">
        <v>673.8</v>
      </c>
    </row>
    <row r="39" spans="1:24" ht="19.5" customHeight="1">
      <c r="A39" s="17">
        <v>30</v>
      </c>
      <c r="B39" s="33" t="s">
        <v>82</v>
      </c>
      <c r="C39" s="7">
        <v>18192.2</v>
      </c>
      <c r="D39" s="7">
        <v>2545.4</v>
      </c>
      <c r="E39" s="7">
        <v>7402.6</v>
      </c>
      <c r="F39" s="7">
        <v>2642.2</v>
      </c>
      <c r="G39" s="7">
        <f t="shared" si="0"/>
        <v>20793.2</v>
      </c>
      <c r="H39" s="7">
        <v>1819.5</v>
      </c>
      <c r="I39" s="7">
        <f t="shared" si="1"/>
        <v>5770.4</v>
      </c>
      <c r="J39" s="7">
        <v>1451.3</v>
      </c>
      <c r="K39" s="7">
        <v>817.3</v>
      </c>
      <c r="L39" s="7">
        <v>341.7</v>
      </c>
      <c r="M39" s="7">
        <v>18156.4</v>
      </c>
      <c r="N39" s="7">
        <v>3977.4</v>
      </c>
      <c r="O39" s="7">
        <v>1715.5</v>
      </c>
      <c r="P39" s="7">
        <v>4.9</v>
      </c>
      <c r="Q39" s="7">
        <v>895.6</v>
      </c>
      <c r="R39" s="7">
        <v>153.3</v>
      </c>
      <c r="S39" s="7">
        <v>1516.5</v>
      </c>
      <c r="T39" s="7">
        <v>10.7</v>
      </c>
      <c r="U39" s="7">
        <v>751.4</v>
      </c>
      <c r="V39" s="7">
        <v>153.8</v>
      </c>
      <c r="W39" s="7">
        <v>589.4</v>
      </c>
      <c r="X39" s="9" t="s">
        <v>120</v>
      </c>
    </row>
    <row r="40" spans="1:24" ht="19.5" customHeight="1">
      <c r="A40" s="17">
        <v>31</v>
      </c>
      <c r="B40" s="33" t="s">
        <v>83</v>
      </c>
      <c r="C40" s="7">
        <v>2308.9</v>
      </c>
      <c r="D40" s="7"/>
      <c r="E40" s="7">
        <v>602.9</v>
      </c>
      <c r="F40" s="7"/>
      <c r="G40" s="7">
        <f t="shared" si="0"/>
        <v>3579.8</v>
      </c>
      <c r="H40" s="7"/>
      <c r="I40" s="7">
        <f t="shared" si="1"/>
        <v>649.7</v>
      </c>
      <c r="J40" s="7"/>
      <c r="K40" s="7">
        <v>339.5</v>
      </c>
      <c r="L40" s="7">
        <v>138.2</v>
      </c>
      <c r="M40" s="7">
        <v>3240.3</v>
      </c>
      <c r="N40" s="7">
        <v>511.5</v>
      </c>
      <c r="O40" s="7">
        <v>4999</v>
      </c>
      <c r="P40" s="7"/>
      <c r="Q40" s="7">
        <v>3814.2</v>
      </c>
      <c r="R40" s="7"/>
      <c r="S40" s="7">
        <v>5382.7</v>
      </c>
      <c r="T40" s="7"/>
      <c r="U40" s="7">
        <v>3750.5</v>
      </c>
      <c r="V40" s="7"/>
      <c r="W40" s="7">
        <v>0</v>
      </c>
      <c r="X40" s="9">
        <v>0</v>
      </c>
    </row>
    <row r="41" spans="1:24" ht="19.5" customHeight="1">
      <c r="A41" s="17">
        <v>32</v>
      </c>
      <c r="B41" s="33" t="s">
        <v>84</v>
      </c>
      <c r="C41" s="7">
        <v>13722.6</v>
      </c>
      <c r="D41" s="7"/>
      <c r="E41" s="7">
        <v>5982.2</v>
      </c>
      <c r="F41" s="7"/>
      <c r="G41" s="7">
        <f t="shared" si="0"/>
        <v>20476.5</v>
      </c>
      <c r="H41" s="7"/>
      <c r="I41" s="7">
        <f t="shared" si="1"/>
        <v>6953.3</v>
      </c>
      <c r="J41" s="7"/>
      <c r="K41" s="7">
        <v>9011.4</v>
      </c>
      <c r="L41" s="7">
        <v>4504.8</v>
      </c>
      <c r="M41" s="7">
        <v>11465.1</v>
      </c>
      <c r="N41" s="7">
        <v>2448.5</v>
      </c>
      <c r="O41" s="7">
        <v>19169.9</v>
      </c>
      <c r="P41" s="7"/>
      <c r="Q41" s="7">
        <v>10033.9</v>
      </c>
      <c r="R41" s="7"/>
      <c r="S41" s="7">
        <v>21669.3</v>
      </c>
      <c r="T41" s="7"/>
      <c r="U41" s="7">
        <v>10638.6</v>
      </c>
      <c r="V41" s="7"/>
      <c r="W41" s="7">
        <v>482.6</v>
      </c>
      <c r="X41" s="9">
        <v>406.9</v>
      </c>
    </row>
    <row r="42" spans="1:24" ht="19.5" customHeight="1">
      <c r="A42" s="17">
        <v>33</v>
      </c>
      <c r="B42" s="33" t="s">
        <v>85</v>
      </c>
      <c r="C42" s="7">
        <v>14049</v>
      </c>
      <c r="D42" s="7">
        <v>1425.9</v>
      </c>
      <c r="E42" s="7">
        <v>5195</v>
      </c>
      <c r="F42" s="7">
        <v>715.5</v>
      </c>
      <c r="G42" s="7">
        <f t="shared" si="0"/>
        <v>13372.599999999999</v>
      </c>
      <c r="H42" s="7">
        <v>1707.1</v>
      </c>
      <c r="I42" s="7">
        <f t="shared" si="1"/>
        <v>5929.7</v>
      </c>
      <c r="J42" s="7">
        <v>710.9</v>
      </c>
      <c r="K42" s="7">
        <v>6899.8</v>
      </c>
      <c r="L42" s="7">
        <v>3255.2</v>
      </c>
      <c r="M42" s="7">
        <v>4765.7</v>
      </c>
      <c r="N42" s="7">
        <v>1963.6</v>
      </c>
      <c r="O42" s="7">
        <v>3048.4</v>
      </c>
      <c r="P42" s="7">
        <v>52</v>
      </c>
      <c r="Q42" s="7">
        <v>1733</v>
      </c>
      <c r="R42" s="7">
        <v>25.6</v>
      </c>
      <c r="S42" s="7">
        <v>3822.8</v>
      </c>
      <c r="T42" s="7">
        <v>67.7</v>
      </c>
      <c r="U42" s="7">
        <v>2011.2</v>
      </c>
      <c r="V42" s="7">
        <v>25.7</v>
      </c>
      <c r="W42" s="7">
        <v>0</v>
      </c>
      <c r="X42" s="9">
        <v>0</v>
      </c>
    </row>
    <row r="43" spans="1:24" ht="19.5" customHeight="1">
      <c r="A43" s="17">
        <v>34</v>
      </c>
      <c r="B43" s="33" t="s">
        <v>86</v>
      </c>
      <c r="C43" s="7">
        <v>5451.1</v>
      </c>
      <c r="D43" s="7">
        <v>0.4</v>
      </c>
      <c r="E43" s="7">
        <v>1642.2</v>
      </c>
      <c r="F43" s="7">
        <v>0.2</v>
      </c>
      <c r="G43" s="7">
        <f t="shared" si="0"/>
        <v>8451.400000000001</v>
      </c>
      <c r="H43" s="7">
        <v>0.4</v>
      </c>
      <c r="I43" s="7">
        <f t="shared" si="1"/>
        <v>2109.5</v>
      </c>
      <c r="J43" s="7">
        <v>0.2</v>
      </c>
      <c r="K43" s="7">
        <v>1192.9</v>
      </c>
      <c r="L43" s="7">
        <v>493.2</v>
      </c>
      <c r="M43" s="7">
        <v>7258.1</v>
      </c>
      <c r="N43" s="7">
        <v>1616.1</v>
      </c>
      <c r="O43" s="7">
        <v>16911.5</v>
      </c>
      <c r="P43" s="7">
        <v>5.8</v>
      </c>
      <c r="Q43" s="7">
        <v>7943.7</v>
      </c>
      <c r="R43" s="7">
        <v>5.5</v>
      </c>
      <c r="S43" s="7">
        <v>18667.3</v>
      </c>
      <c r="T43" s="7">
        <v>5.8</v>
      </c>
      <c r="U43" s="7">
        <v>8250</v>
      </c>
      <c r="V43" s="7">
        <v>5.5</v>
      </c>
      <c r="W43" s="7" t="s">
        <v>115</v>
      </c>
      <c r="X43" s="18" t="s">
        <v>115</v>
      </c>
    </row>
    <row r="44" spans="1:24" ht="19.5" customHeight="1">
      <c r="A44" s="17">
        <v>35</v>
      </c>
      <c r="B44" s="33" t="s">
        <v>87</v>
      </c>
      <c r="C44" s="7">
        <v>867.3</v>
      </c>
      <c r="D44" s="7"/>
      <c r="E44" s="7">
        <v>183</v>
      </c>
      <c r="F44" s="7"/>
      <c r="G44" s="7">
        <f t="shared" si="0"/>
        <v>1669.9</v>
      </c>
      <c r="H44" s="7"/>
      <c r="I44" s="7">
        <f t="shared" si="1"/>
        <v>281.4</v>
      </c>
      <c r="J44" s="7"/>
      <c r="K44" s="7">
        <v>23.2</v>
      </c>
      <c r="L44" s="7">
        <v>6.2</v>
      </c>
      <c r="M44" s="7">
        <v>1646.7</v>
      </c>
      <c r="N44" s="7">
        <v>275.2</v>
      </c>
      <c r="O44" s="7">
        <v>781.8</v>
      </c>
      <c r="P44" s="7"/>
      <c r="Q44" s="7">
        <v>352</v>
      </c>
      <c r="R44" s="7"/>
      <c r="S44" s="7">
        <v>788.5</v>
      </c>
      <c r="T44" s="7"/>
      <c r="U44" s="7">
        <v>331.4</v>
      </c>
      <c r="V44" s="7"/>
      <c r="W44" s="7">
        <v>0</v>
      </c>
      <c r="X44" s="9">
        <v>0</v>
      </c>
    </row>
    <row r="45" spans="1:24" ht="19.5" customHeight="1">
      <c r="A45" s="17">
        <v>36</v>
      </c>
      <c r="B45" s="33" t="s">
        <v>88</v>
      </c>
      <c r="C45" s="7">
        <v>10149.5</v>
      </c>
      <c r="D45" s="7"/>
      <c r="E45" s="7">
        <v>3741.3</v>
      </c>
      <c r="F45" s="7"/>
      <c r="G45" s="7">
        <f t="shared" si="0"/>
        <v>13857.400000000001</v>
      </c>
      <c r="H45" s="7"/>
      <c r="I45" s="7">
        <f t="shared" si="1"/>
        <v>4304.2</v>
      </c>
      <c r="J45" s="7"/>
      <c r="K45" s="7">
        <v>6558.8</v>
      </c>
      <c r="L45" s="7">
        <v>2873.9</v>
      </c>
      <c r="M45" s="7">
        <v>7298.6</v>
      </c>
      <c r="N45" s="7">
        <v>1430.3</v>
      </c>
      <c r="O45" s="7">
        <v>36251.5</v>
      </c>
      <c r="P45" s="7"/>
      <c r="Q45" s="7">
        <v>19816.3</v>
      </c>
      <c r="R45" s="7"/>
      <c r="S45" s="7">
        <v>41596.2</v>
      </c>
      <c r="T45" s="7"/>
      <c r="U45" s="7">
        <v>19078.4</v>
      </c>
      <c r="V45" s="7"/>
      <c r="W45" s="7">
        <v>0</v>
      </c>
      <c r="X45" s="9">
        <v>0</v>
      </c>
    </row>
    <row r="46" spans="1:24" ht="19.5" customHeight="1">
      <c r="A46" s="17">
        <v>37</v>
      </c>
      <c r="B46" s="33" t="s">
        <v>89</v>
      </c>
      <c r="C46" s="7">
        <v>6748.9</v>
      </c>
      <c r="D46" s="7"/>
      <c r="E46" s="7">
        <v>2041.2</v>
      </c>
      <c r="F46" s="7"/>
      <c r="G46" s="7">
        <f t="shared" si="0"/>
        <v>9697.7</v>
      </c>
      <c r="H46" s="7"/>
      <c r="I46" s="7">
        <f t="shared" si="1"/>
        <v>2580.3</v>
      </c>
      <c r="J46" s="7"/>
      <c r="K46" s="7">
        <v>2838</v>
      </c>
      <c r="L46" s="7">
        <v>1265.9</v>
      </c>
      <c r="M46" s="7">
        <v>6859.7</v>
      </c>
      <c r="N46" s="7">
        <v>1314.4</v>
      </c>
      <c r="O46" s="7">
        <v>7180.2</v>
      </c>
      <c r="P46" s="7"/>
      <c r="Q46" s="7">
        <v>3826.9</v>
      </c>
      <c r="R46" s="7"/>
      <c r="S46" s="7">
        <v>7977.8</v>
      </c>
      <c r="T46" s="7">
        <v>0</v>
      </c>
      <c r="U46" s="7">
        <v>3969.3</v>
      </c>
      <c r="V46" s="7"/>
      <c r="W46" s="7">
        <v>350</v>
      </c>
      <c r="X46" s="18">
        <v>350</v>
      </c>
    </row>
    <row r="47" spans="1:24" ht="19.5" customHeight="1">
      <c r="A47" s="17">
        <v>38</v>
      </c>
      <c r="B47" s="33" t="s">
        <v>90</v>
      </c>
      <c r="C47" s="7">
        <v>10472.9</v>
      </c>
      <c r="D47" s="7"/>
      <c r="E47" s="7">
        <v>4106.9</v>
      </c>
      <c r="F47" s="7"/>
      <c r="G47" s="7">
        <f t="shared" si="0"/>
        <v>12915.6</v>
      </c>
      <c r="H47" s="7"/>
      <c r="I47" s="7">
        <f t="shared" si="1"/>
        <v>3929.8</v>
      </c>
      <c r="J47" s="7"/>
      <c r="K47" s="7">
        <v>5111.5</v>
      </c>
      <c r="L47" s="7">
        <v>2180.9</v>
      </c>
      <c r="M47" s="7">
        <v>7804.1</v>
      </c>
      <c r="N47" s="7">
        <v>1748.9</v>
      </c>
      <c r="O47" s="7">
        <v>31937.9</v>
      </c>
      <c r="P47" s="7"/>
      <c r="Q47" s="7">
        <v>14996.8</v>
      </c>
      <c r="R47" s="7"/>
      <c r="S47" s="7">
        <v>34638.4</v>
      </c>
      <c r="T47" s="7"/>
      <c r="U47" s="7">
        <v>15524.9</v>
      </c>
      <c r="V47" s="7"/>
      <c r="W47" s="7">
        <v>5196.8</v>
      </c>
      <c r="X47" s="7">
        <v>5097.6</v>
      </c>
    </row>
    <row r="48" spans="1:24" ht="19.5" customHeight="1">
      <c r="A48" s="17">
        <v>39</v>
      </c>
      <c r="B48" s="33" t="s">
        <v>91</v>
      </c>
      <c r="C48" s="7">
        <v>1119.8</v>
      </c>
      <c r="D48" s="7"/>
      <c r="E48" s="7">
        <v>448</v>
      </c>
      <c r="F48" s="7"/>
      <c r="G48" s="7">
        <f t="shared" si="0"/>
        <v>3786.2</v>
      </c>
      <c r="H48" s="7"/>
      <c r="I48" s="7">
        <f t="shared" si="1"/>
        <v>655</v>
      </c>
      <c r="J48" s="7"/>
      <c r="K48" s="7">
        <v>0</v>
      </c>
      <c r="L48" s="7">
        <v>0</v>
      </c>
      <c r="M48" s="7">
        <v>3786.2</v>
      </c>
      <c r="N48" s="7">
        <v>655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/>
      <c r="U48" s="7">
        <v>0</v>
      </c>
      <c r="V48" s="7"/>
      <c r="W48" s="7">
        <v>185</v>
      </c>
      <c r="X48" s="9">
        <v>0</v>
      </c>
    </row>
    <row r="49" spans="1:24" ht="19.5" customHeight="1">
      <c r="A49" s="17">
        <v>40</v>
      </c>
      <c r="B49" s="33" t="s">
        <v>92</v>
      </c>
      <c r="C49" s="7">
        <v>8364</v>
      </c>
      <c r="D49" s="7"/>
      <c r="E49" s="7">
        <v>2524</v>
      </c>
      <c r="F49" s="7"/>
      <c r="G49" s="7">
        <f t="shared" si="0"/>
        <v>11093.5</v>
      </c>
      <c r="H49" s="7"/>
      <c r="I49" s="7">
        <f t="shared" si="1"/>
        <v>3060.8999999999996</v>
      </c>
      <c r="J49" s="7"/>
      <c r="K49" s="7">
        <v>2250.5</v>
      </c>
      <c r="L49" s="7">
        <v>1004.8</v>
      </c>
      <c r="M49" s="7">
        <v>8843</v>
      </c>
      <c r="N49" s="7">
        <v>2056.1</v>
      </c>
      <c r="O49" s="7">
        <v>39361.8</v>
      </c>
      <c r="P49" s="7"/>
      <c r="Q49" s="7">
        <v>15008.7</v>
      </c>
      <c r="R49" s="7"/>
      <c r="S49" s="7">
        <v>33441.1</v>
      </c>
      <c r="T49" s="7"/>
      <c r="U49" s="7">
        <v>15894.3</v>
      </c>
      <c r="V49" s="7"/>
      <c r="W49" s="7">
        <v>0</v>
      </c>
      <c r="X49" s="9">
        <v>0</v>
      </c>
    </row>
    <row r="50" spans="1:24" ht="19.5" customHeight="1">
      <c r="A50" s="17">
        <v>41</v>
      </c>
      <c r="B50" s="33" t="s">
        <v>93</v>
      </c>
      <c r="C50" s="7">
        <v>5547.6</v>
      </c>
      <c r="D50" s="7">
        <v>9.4</v>
      </c>
      <c r="E50" s="7">
        <v>1476.2</v>
      </c>
      <c r="F50" s="7">
        <v>31.6</v>
      </c>
      <c r="G50" s="7">
        <f t="shared" si="0"/>
        <v>1195.9</v>
      </c>
      <c r="H50" s="7">
        <v>25.4</v>
      </c>
      <c r="I50" s="7">
        <f t="shared" si="1"/>
        <v>259.3</v>
      </c>
      <c r="J50" s="7">
        <v>0</v>
      </c>
      <c r="K50" s="7">
        <v>524.1</v>
      </c>
      <c r="L50" s="7">
        <v>22.3</v>
      </c>
      <c r="M50" s="7">
        <v>646.4</v>
      </c>
      <c r="N50" s="7">
        <v>237</v>
      </c>
      <c r="O50" s="7">
        <v>6106.2</v>
      </c>
      <c r="P50" s="7">
        <v>7.3</v>
      </c>
      <c r="Q50" s="7">
        <v>2641.8</v>
      </c>
      <c r="R50" s="7">
        <v>0.9</v>
      </c>
      <c r="S50" s="7">
        <v>6395.4</v>
      </c>
      <c r="T50" s="7">
        <v>21.9</v>
      </c>
      <c r="U50" s="7">
        <v>2574.8</v>
      </c>
      <c r="V50" s="7"/>
      <c r="W50" s="7">
        <v>735.7</v>
      </c>
      <c r="X50" s="27">
        <v>735.7</v>
      </c>
    </row>
    <row r="51" spans="1:24" ht="19.5" customHeight="1">
      <c r="A51" s="17">
        <v>42</v>
      </c>
      <c r="B51" s="33" t="s">
        <v>94</v>
      </c>
      <c r="C51" s="7">
        <v>102395.8</v>
      </c>
      <c r="D51" s="7">
        <v>3055</v>
      </c>
      <c r="E51" s="7">
        <v>44312.1</v>
      </c>
      <c r="F51" s="7">
        <v>1271.8</v>
      </c>
      <c r="G51" s="7">
        <f t="shared" si="0"/>
        <v>132581.571</v>
      </c>
      <c r="H51" s="7">
        <v>3336.165</v>
      </c>
      <c r="I51" s="7">
        <f t="shared" si="1"/>
        <v>48416.511</v>
      </c>
      <c r="J51" s="28">
        <v>2606.005</v>
      </c>
      <c r="K51" s="7">
        <v>61843.2</v>
      </c>
      <c r="L51" s="7">
        <v>29032.1</v>
      </c>
      <c r="M51" s="7">
        <v>67402.206</v>
      </c>
      <c r="N51" s="7">
        <v>16778.406</v>
      </c>
      <c r="O51" s="7">
        <v>26650</v>
      </c>
      <c r="P51" s="7">
        <v>143</v>
      </c>
      <c r="Q51" s="7">
        <v>14776</v>
      </c>
      <c r="R51" s="7">
        <v>446.4</v>
      </c>
      <c r="S51" s="19">
        <v>28839.158</v>
      </c>
      <c r="T51" s="19">
        <v>222.472</v>
      </c>
      <c r="U51" s="19">
        <v>14514.387</v>
      </c>
      <c r="V51" s="7">
        <v>123.31</v>
      </c>
      <c r="W51" s="7">
        <v>0</v>
      </c>
      <c r="X51" s="9">
        <v>0</v>
      </c>
    </row>
    <row r="52" spans="1:24" ht="19.5" customHeight="1">
      <c r="A52" s="17">
        <v>43</v>
      </c>
      <c r="B52" s="33" t="s">
        <v>95</v>
      </c>
      <c r="C52" s="7">
        <v>282.2</v>
      </c>
      <c r="D52" s="7"/>
      <c r="E52" s="7">
        <v>106.3</v>
      </c>
      <c r="F52" s="7"/>
      <c r="G52" s="7">
        <f t="shared" si="0"/>
        <v>268.6</v>
      </c>
      <c r="H52" s="7"/>
      <c r="I52" s="7">
        <f t="shared" si="1"/>
        <v>118.5</v>
      </c>
      <c r="J52" s="7"/>
      <c r="K52" s="7">
        <v>0</v>
      </c>
      <c r="L52" s="7">
        <v>0</v>
      </c>
      <c r="M52" s="7">
        <v>268.6</v>
      </c>
      <c r="N52" s="7">
        <v>118.5</v>
      </c>
      <c r="O52" s="7">
        <v>2072.9</v>
      </c>
      <c r="P52" s="7"/>
      <c r="Q52" s="7">
        <v>621.8</v>
      </c>
      <c r="R52" s="7"/>
      <c r="S52" s="7">
        <v>2167.8</v>
      </c>
      <c r="T52" s="7"/>
      <c r="U52" s="7">
        <v>775</v>
      </c>
      <c r="V52" s="7"/>
      <c r="W52" s="7">
        <v>0</v>
      </c>
      <c r="X52" s="9">
        <v>0</v>
      </c>
    </row>
    <row r="53" spans="1:36" ht="20.25" customHeight="1">
      <c r="A53" s="15">
        <v>44</v>
      </c>
      <c r="B53" s="34" t="s">
        <v>0</v>
      </c>
      <c r="C53" s="19">
        <v>143688.1</v>
      </c>
      <c r="D53" s="19">
        <v>14001.9</v>
      </c>
      <c r="E53" s="19">
        <v>78938.2</v>
      </c>
      <c r="F53" s="19">
        <v>15812.6</v>
      </c>
      <c r="G53" s="7">
        <f t="shared" si="0"/>
        <v>130044.6</v>
      </c>
      <c r="H53" s="19">
        <v>15906.7</v>
      </c>
      <c r="I53" s="7">
        <f t="shared" si="1"/>
        <v>92664.9</v>
      </c>
      <c r="J53" s="19">
        <v>16714.1</v>
      </c>
      <c r="K53" s="19">
        <v>48305.9</v>
      </c>
      <c r="L53" s="19">
        <v>33705.7</v>
      </c>
      <c r="M53" s="19">
        <v>65832</v>
      </c>
      <c r="N53" s="19">
        <v>42245.1</v>
      </c>
      <c r="O53" s="19">
        <v>72442</v>
      </c>
      <c r="P53" s="19">
        <v>6020</v>
      </c>
      <c r="Q53" s="19">
        <v>39884.9</v>
      </c>
      <c r="R53" s="19">
        <v>6049.8</v>
      </c>
      <c r="S53" s="19">
        <v>57769.6</v>
      </c>
      <c r="T53" s="19">
        <v>3986.7</v>
      </c>
      <c r="U53" s="10">
        <v>38291.1</v>
      </c>
      <c r="V53" s="10">
        <v>4140.5</v>
      </c>
      <c r="W53" s="10">
        <v>10342</v>
      </c>
      <c r="X53" s="10">
        <v>10340</v>
      </c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2"/>
    </row>
    <row r="54" spans="1:36" ht="20.25" customHeight="1">
      <c r="A54" s="15">
        <v>45</v>
      </c>
      <c r="B54" s="34" t="s">
        <v>1</v>
      </c>
      <c r="C54" s="7">
        <v>51886</v>
      </c>
      <c r="D54" s="7">
        <v>4925.8</v>
      </c>
      <c r="E54" s="7">
        <v>19818.8</v>
      </c>
      <c r="F54" s="7">
        <v>5195.3</v>
      </c>
      <c r="G54" s="7">
        <f t="shared" si="0"/>
        <v>72665.707</v>
      </c>
      <c r="H54" s="7">
        <v>5794.294</v>
      </c>
      <c r="I54" s="7">
        <f t="shared" si="1"/>
        <v>21248.438000000002</v>
      </c>
      <c r="J54" s="7">
        <v>3468.79</v>
      </c>
      <c r="K54" s="7">
        <v>16864.791</v>
      </c>
      <c r="L54" s="7">
        <v>7081.119</v>
      </c>
      <c r="M54" s="7">
        <v>50006.622</v>
      </c>
      <c r="N54" s="7">
        <v>10698.529</v>
      </c>
      <c r="O54" s="8">
        <v>6395.6</v>
      </c>
      <c r="P54" s="8">
        <v>727.6</v>
      </c>
      <c r="Q54" s="7">
        <v>3171.7</v>
      </c>
      <c r="R54" s="7">
        <v>525.7</v>
      </c>
      <c r="S54" s="7">
        <v>7157.09</v>
      </c>
      <c r="T54" s="7">
        <v>805.916</v>
      </c>
      <c r="U54" s="7">
        <v>3395.177</v>
      </c>
      <c r="V54" s="7">
        <v>535.574</v>
      </c>
      <c r="W54" s="7">
        <v>0</v>
      </c>
      <c r="X54" s="9">
        <v>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24" ht="20.25" customHeight="1">
      <c r="A55" s="15">
        <v>46</v>
      </c>
      <c r="B55" s="34" t="s">
        <v>2</v>
      </c>
      <c r="C55" s="7">
        <v>8437.1</v>
      </c>
      <c r="D55" s="7"/>
      <c r="E55" s="7">
        <v>3315</v>
      </c>
      <c r="F55" s="7"/>
      <c r="G55" s="7">
        <f t="shared" si="0"/>
        <v>9916.9</v>
      </c>
      <c r="H55" s="7"/>
      <c r="I55" s="7">
        <f t="shared" si="1"/>
        <v>3564.1000000000004</v>
      </c>
      <c r="J55" s="7"/>
      <c r="K55" s="7">
        <v>520.1</v>
      </c>
      <c r="L55" s="7">
        <v>233.3</v>
      </c>
      <c r="M55" s="7">
        <v>9396.8</v>
      </c>
      <c r="N55" s="7">
        <v>3330.8</v>
      </c>
      <c r="O55" s="8">
        <v>33158.5</v>
      </c>
      <c r="P55" s="8"/>
      <c r="Q55" s="7">
        <v>17556.4</v>
      </c>
      <c r="R55" s="7"/>
      <c r="S55" s="7">
        <v>35862.4</v>
      </c>
      <c r="T55" s="7"/>
      <c r="U55" s="7">
        <v>18128</v>
      </c>
      <c r="V55" s="7"/>
      <c r="W55" s="19">
        <v>94.5</v>
      </c>
      <c r="X55" s="20">
        <v>94.5</v>
      </c>
    </row>
    <row r="56" spans="1:24" ht="20.25" customHeight="1">
      <c r="A56" s="15">
        <v>47</v>
      </c>
      <c r="B56" s="34" t="s">
        <v>3</v>
      </c>
      <c r="C56" s="7">
        <v>5772.8</v>
      </c>
      <c r="D56" s="7">
        <v>0</v>
      </c>
      <c r="E56" s="7">
        <v>1758.9</v>
      </c>
      <c r="F56" s="7">
        <v>0</v>
      </c>
      <c r="G56" s="7">
        <f t="shared" si="0"/>
        <v>7201.3</v>
      </c>
      <c r="H56" s="7"/>
      <c r="I56" s="7">
        <f t="shared" si="1"/>
        <v>1923.9</v>
      </c>
      <c r="J56" s="7"/>
      <c r="K56" s="7">
        <v>489.5</v>
      </c>
      <c r="L56" s="7">
        <v>218.2</v>
      </c>
      <c r="M56" s="7">
        <v>6711.8</v>
      </c>
      <c r="N56" s="7">
        <v>1705.7</v>
      </c>
      <c r="O56" s="8">
        <v>18745</v>
      </c>
      <c r="P56" s="8">
        <v>0</v>
      </c>
      <c r="Q56" s="7">
        <v>10264.2</v>
      </c>
      <c r="R56" s="7">
        <v>0</v>
      </c>
      <c r="S56" s="7">
        <v>21149.6</v>
      </c>
      <c r="T56" s="7">
        <v>0</v>
      </c>
      <c r="U56" s="7">
        <v>10716.2</v>
      </c>
      <c r="V56" s="7">
        <v>0</v>
      </c>
      <c r="W56" s="7">
        <v>0</v>
      </c>
      <c r="X56" s="9">
        <v>0</v>
      </c>
    </row>
    <row r="57" spans="1:24" ht="20.25" customHeight="1">
      <c r="A57" s="15">
        <v>48</v>
      </c>
      <c r="B57" s="34" t="s">
        <v>4</v>
      </c>
      <c r="C57" s="7">
        <v>3448.9</v>
      </c>
      <c r="D57" s="7"/>
      <c r="E57" s="7">
        <v>1208.8</v>
      </c>
      <c r="F57" s="7"/>
      <c r="G57" s="7">
        <f t="shared" si="0"/>
        <v>4881.554</v>
      </c>
      <c r="H57" s="7"/>
      <c r="I57" s="7">
        <f t="shared" si="1"/>
        <v>1448.306</v>
      </c>
      <c r="J57" s="7"/>
      <c r="K57" s="7">
        <v>1185.698</v>
      </c>
      <c r="L57" s="7">
        <v>590.306</v>
      </c>
      <c r="M57" s="7">
        <v>3695.856</v>
      </c>
      <c r="N57" s="7">
        <v>858</v>
      </c>
      <c r="O57" s="8">
        <v>10606.1</v>
      </c>
      <c r="P57" s="8"/>
      <c r="Q57" s="7">
        <v>7008.9</v>
      </c>
      <c r="R57" s="7">
        <v>236.3</v>
      </c>
      <c r="S57" s="7">
        <v>7109.466</v>
      </c>
      <c r="T57" s="7">
        <v>236.3</v>
      </c>
      <c r="U57" s="7">
        <v>7023.475</v>
      </c>
      <c r="V57" s="7">
        <v>236.3</v>
      </c>
      <c r="W57" s="7">
        <v>0</v>
      </c>
      <c r="X57" s="9">
        <v>0</v>
      </c>
    </row>
    <row r="58" spans="1:24" ht="20.25" customHeight="1">
      <c r="A58" s="15">
        <v>49</v>
      </c>
      <c r="B58" s="34" t="s">
        <v>5</v>
      </c>
      <c r="C58" s="7">
        <v>3213.4</v>
      </c>
      <c r="D58" s="7"/>
      <c r="E58" s="7">
        <v>1219.8</v>
      </c>
      <c r="F58" s="7"/>
      <c r="G58" s="7">
        <f t="shared" si="0"/>
        <v>4567</v>
      </c>
      <c r="H58" s="7"/>
      <c r="I58" s="7">
        <f t="shared" si="1"/>
        <v>1300.1</v>
      </c>
      <c r="J58" s="7"/>
      <c r="K58" s="7">
        <v>748.3</v>
      </c>
      <c r="L58" s="7">
        <v>305.4</v>
      </c>
      <c r="M58" s="7">
        <v>3818.7</v>
      </c>
      <c r="N58" s="7">
        <v>994.7</v>
      </c>
      <c r="O58" s="8">
        <v>21962.1</v>
      </c>
      <c r="P58" s="8"/>
      <c r="Q58" s="7">
        <v>14108.8</v>
      </c>
      <c r="R58" s="7"/>
      <c r="S58" s="7">
        <v>21449.2</v>
      </c>
      <c r="T58" s="7"/>
      <c r="U58" s="7">
        <v>13749.5</v>
      </c>
      <c r="V58" s="7"/>
      <c r="W58" s="7">
        <v>404.7</v>
      </c>
      <c r="X58" s="9">
        <v>404.7</v>
      </c>
    </row>
    <row r="59" spans="1:24" ht="20.25" customHeight="1">
      <c r="A59" s="15">
        <v>50</v>
      </c>
      <c r="B59" s="34" t="s">
        <v>6</v>
      </c>
      <c r="C59" s="7">
        <v>5444</v>
      </c>
      <c r="D59" s="7">
        <v>0</v>
      </c>
      <c r="E59" s="7">
        <v>1819</v>
      </c>
      <c r="F59" s="7">
        <v>0</v>
      </c>
      <c r="G59" s="7">
        <f t="shared" si="0"/>
        <v>5934.1</v>
      </c>
      <c r="H59" s="7"/>
      <c r="I59" s="7">
        <f t="shared" si="1"/>
        <v>2165.2</v>
      </c>
      <c r="J59" s="7"/>
      <c r="K59" s="7">
        <v>1404.3</v>
      </c>
      <c r="L59" s="7">
        <v>876.3</v>
      </c>
      <c r="M59" s="7">
        <v>4529.8</v>
      </c>
      <c r="N59" s="7">
        <v>1288.9</v>
      </c>
      <c r="O59" s="8">
        <v>23425.2</v>
      </c>
      <c r="P59" s="8">
        <v>0</v>
      </c>
      <c r="Q59" s="7">
        <v>14889.5</v>
      </c>
      <c r="R59" s="7">
        <v>0</v>
      </c>
      <c r="S59" s="7">
        <v>21723.1</v>
      </c>
      <c r="T59" s="7"/>
      <c r="U59" s="7">
        <v>15724.3</v>
      </c>
      <c r="V59" s="7"/>
      <c r="W59" s="7">
        <v>2353.5</v>
      </c>
      <c r="X59" s="9">
        <v>368.6</v>
      </c>
    </row>
    <row r="60" spans="1:24" ht="20.25" customHeight="1">
      <c r="A60" s="15">
        <v>51</v>
      </c>
      <c r="B60" s="34" t="s">
        <v>7</v>
      </c>
      <c r="C60" s="7">
        <v>17814.1</v>
      </c>
      <c r="D60" s="7"/>
      <c r="E60" s="7">
        <v>6344.2</v>
      </c>
      <c r="F60" s="7"/>
      <c r="G60" s="7">
        <f t="shared" si="0"/>
        <v>22798</v>
      </c>
      <c r="H60" s="7"/>
      <c r="I60" s="7">
        <f t="shared" si="1"/>
        <v>6984.6</v>
      </c>
      <c r="J60" s="7"/>
      <c r="K60" s="7">
        <v>9658</v>
      </c>
      <c r="L60" s="7">
        <v>4526.6</v>
      </c>
      <c r="M60" s="7">
        <v>13140</v>
      </c>
      <c r="N60" s="7">
        <v>2458</v>
      </c>
      <c r="O60" s="8">
        <v>14610.8</v>
      </c>
      <c r="P60" s="8"/>
      <c r="Q60" s="7">
        <v>7841</v>
      </c>
      <c r="R60" s="7"/>
      <c r="S60" s="7">
        <v>17402.7</v>
      </c>
      <c r="T60" s="7"/>
      <c r="U60" s="7">
        <v>8505.2</v>
      </c>
      <c r="V60" s="7"/>
      <c r="W60" s="7">
        <v>0</v>
      </c>
      <c r="X60" s="9">
        <v>0</v>
      </c>
    </row>
    <row r="61" spans="1:24" ht="20.25" customHeight="1">
      <c r="A61" s="15">
        <v>52</v>
      </c>
      <c r="B61" s="34" t="s">
        <v>8</v>
      </c>
      <c r="C61" s="7">
        <v>2693</v>
      </c>
      <c r="D61" s="7"/>
      <c r="E61" s="7">
        <v>945.9</v>
      </c>
      <c r="F61" s="7"/>
      <c r="G61" s="7">
        <f t="shared" si="0"/>
        <v>3416.8</v>
      </c>
      <c r="H61" s="7"/>
      <c r="I61" s="7">
        <f t="shared" si="1"/>
        <v>1057.9</v>
      </c>
      <c r="J61" s="7"/>
      <c r="K61" s="7">
        <v>1384.5</v>
      </c>
      <c r="L61" s="7">
        <v>664.1</v>
      </c>
      <c r="M61" s="7">
        <v>2032.3</v>
      </c>
      <c r="N61" s="7">
        <v>393.8</v>
      </c>
      <c r="O61" s="8">
        <v>3695.5</v>
      </c>
      <c r="P61" s="8"/>
      <c r="Q61" s="7">
        <v>2919</v>
      </c>
      <c r="R61" s="7"/>
      <c r="S61" s="7">
        <v>3822.4</v>
      </c>
      <c r="T61" s="7"/>
      <c r="U61" s="7">
        <v>3169.5</v>
      </c>
      <c r="V61" s="7"/>
      <c r="W61" s="7">
        <v>138</v>
      </c>
      <c r="X61" s="7">
        <v>0</v>
      </c>
    </row>
    <row r="62" spans="1:24" ht="20.25" customHeight="1">
      <c r="A62" s="15">
        <v>53</v>
      </c>
      <c r="B62" s="34" t="s">
        <v>9</v>
      </c>
      <c r="C62" s="7">
        <v>14983.2</v>
      </c>
      <c r="D62" s="7"/>
      <c r="E62" s="7">
        <v>5376.9</v>
      </c>
      <c r="F62" s="7"/>
      <c r="G62" s="7">
        <f t="shared" si="0"/>
        <v>18266.7</v>
      </c>
      <c r="H62" s="7"/>
      <c r="I62" s="7">
        <f t="shared" si="1"/>
        <v>6138.3</v>
      </c>
      <c r="J62" s="7"/>
      <c r="K62" s="7">
        <v>5620.7</v>
      </c>
      <c r="L62" s="7">
        <v>2195.8</v>
      </c>
      <c r="M62" s="7">
        <v>12646</v>
      </c>
      <c r="N62" s="7">
        <v>3942.5</v>
      </c>
      <c r="O62" s="8">
        <v>26458.4</v>
      </c>
      <c r="P62" s="8"/>
      <c r="Q62" s="7">
        <v>14068.7</v>
      </c>
      <c r="R62" s="7"/>
      <c r="S62" s="7">
        <v>29161.7</v>
      </c>
      <c r="T62" s="7"/>
      <c r="U62" s="7">
        <v>14873</v>
      </c>
      <c r="V62" s="7"/>
      <c r="W62" s="7">
        <v>2610.2</v>
      </c>
      <c r="X62" s="7">
        <v>2171.4</v>
      </c>
    </row>
    <row r="63" spans="1:24" ht="20.25" customHeight="1">
      <c r="A63" s="15">
        <v>54</v>
      </c>
      <c r="B63" s="34" t="s">
        <v>10</v>
      </c>
      <c r="C63" s="7">
        <v>23469</v>
      </c>
      <c r="D63" s="7"/>
      <c r="E63" s="7">
        <v>9679.5</v>
      </c>
      <c r="F63" s="7"/>
      <c r="G63" s="7">
        <f t="shared" si="0"/>
        <v>32730.3</v>
      </c>
      <c r="H63" s="7"/>
      <c r="I63" s="7">
        <f t="shared" si="1"/>
        <v>10826.099999999999</v>
      </c>
      <c r="J63" s="7"/>
      <c r="K63" s="7">
        <v>7979</v>
      </c>
      <c r="L63" s="7">
        <v>4241.7</v>
      </c>
      <c r="M63" s="7">
        <v>24751.3</v>
      </c>
      <c r="N63" s="7">
        <v>6584.4</v>
      </c>
      <c r="O63" s="8">
        <v>59937.6</v>
      </c>
      <c r="P63" s="8"/>
      <c r="Q63" s="7">
        <v>29782.2</v>
      </c>
      <c r="R63" s="7"/>
      <c r="S63" s="7">
        <v>66917.2</v>
      </c>
      <c r="T63" s="7"/>
      <c r="U63" s="7">
        <v>31501.4</v>
      </c>
      <c r="V63" s="7"/>
      <c r="W63" s="7">
        <v>272.8</v>
      </c>
      <c r="X63" s="7">
        <v>272.8</v>
      </c>
    </row>
    <row r="64" spans="1:24" ht="20.25" customHeight="1">
      <c r="A64" s="15">
        <v>55</v>
      </c>
      <c r="B64" s="34" t="s">
        <v>11</v>
      </c>
      <c r="C64" s="7">
        <v>1315.4</v>
      </c>
      <c r="D64" s="7"/>
      <c r="E64" s="7">
        <v>375.6</v>
      </c>
      <c r="F64" s="7"/>
      <c r="G64" s="7">
        <f t="shared" si="0"/>
        <v>1472.3000000000002</v>
      </c>
      <c r="H64" s="7"/>
      <c r="I64" s="7">
        <f t="shared" si="1"/>
        <v>407.5</v>
      </c>
      <c r="J64" s="7"/>
      <c r="K64" s="7">
        <v>238.4</v>
      </c>
      <c r="L64" s="7">
        <v>108.8</v>
      </c>
      <c r="M64" s="7">
        <v>1233.9</v>
      </c>
      <c r="N64" s="7">
        <v>298.7</v>
      </c>
      <c r="O64" s="8">
        <v>4798.5</v>
      </c>
      <c r="P64" s="8"/>
      <c r="Q64" s="7">
        <v>2472.9</v>
      </c>
      <c r="R64" s="7"/>
      <c r="S64" s="7">
        <v>6686.4</v>
      </c>
      <c r="T64" s="7">
        <v>0</v>
      </c>
      <c r="U64" s="7">
        <v>2903.5</v>
      </c>
      <c r="V64" s="7">
        <v>0</v>
      </c>
      <c r="W64" s="7">
        <v>399</v>
      </c>
      <c r="X64" s="9">
        <v>391.5</v>
      </c>
    </row>
    <row r="65" spans="1:24" ht="20.25" customHeight="1">
      <c r="A65" s="15">
        <v>56</v>
      </c>
      <c r="B65" s="34" t="s">
        <v>12</v>
      </c>
      <c r="C65" s="7">
        <v>8612.1</v>
      </c>
      <c r="D65" s="7">
        <v>495.5</v>
      </c>
      <c r="E65" s="7">
        <v>3023.2</v>
      </c>
      <c r="F65" s="7">
        <v>255</v>
      </c>
      <c r="G65" s="7">
        <f t="shared" si="0"/>
        <v>12021.5</v>
      </c>
      <c r="H65" s="65">
        <v>563</v>
      </c>
      <c r="I65" s="7">
        <f t="shared" si="1"/>
        <v>3444.6000000000004</v>
      </c>
      <c r="J65" s="7">
        <v>267.5</v>
      </c>
      <c r="K65" s="7">
        <v>859.4</v>
      </c>
      <c r="L65" s="7">
        <v>398.3</v>
      </c>
      <c r="M65" s="7">
        <v>10599.1</v>
      </c>
      <c r="N65" s="7">
        <v>2778.8</v>
      </c>
      <c r="O65" s="8">
        <v>83601.8</v>
      </c>
      <c r="P65" s="8">
        <v>515.2</v>
      </c>
      <c r="Q65" s="7">
        <v>47196.8</v>
      </c>
      <c r="R65" s="7">
        <v>255.8</v>
      </c>
      <c r="S65" s="7">
        <v>90614.8</v>
      </c>
      <c r="T65" s="7">
        <v>530</v>
      </c>
      <c r="U65" s="7">
        <v>49397.2</v>
      </c>
      <c r="V65" s="7">
        <v>262.5</v>
      </c>
      <c r="W65" s="7">
        <v>7073</v>
      </c>
      <c r="X65" s="9">
        <v>6090</v>
      </c>
    </row>
    <row r="66" spans="1:24" ht="20.25" customHeight="1">
      <c r="A66" s="15">
        <v>57</v>
      </c>
      <c r="B66" s="34" t="s">
        <v>13</v>
      </c>
      <c r="C66" s="7">
        <v>9491.4</v>
      </c>
      <c r="D66" s="7"/>
      <c r="E66" s="7">
        <v>3458</v>
      </c>
      <c r="F66" s="7"/>
      <c r="G66" s="7">
        <f t="shared" si="0"/>
        <v>9237.1</v>
      </c>
      <c r="H66" s="7"/>
      <c r="I66" s="7">
        <f t="shared" si="1"/>
        <v>3699.5</v>
      </c>
      <c r="J66" s="7"/>
      <c r="K66" s="7">
        <v>4233.5</v>
      </c>
      <c r="L66" s="7">
        <v>2085.7</v>
      </c>
      <c r="M66" s="7">
        <v>5003.6</v>
      </c>
      <c r="N66" s="7">
        <v>1613.8</v>
      </c>
      <c r="O66" s="8">
        <v>24494</v>
      </c>
      <c r="P66" s="8"/>
      <c r="Q66" s="7">
        <v>13281.2</v>
      </c>
      <c r="R66" s="7"/>
      <c r="S66" s="7">
        <v>24189</v>
      </c>
      <c r="T66" s="7"/>
      <c r="U66" s="7">
        <v>14000.7</v>
      </c>
      <c r="V66" s="7"/>
      <c r="W66" s="7">
        <v>2400</v>
      </c>
      <c r="X66" s="9">
        <v>2373.1</v>
      </c>
    </row>
    <row r="67" spans="1:24" ht="20.25" customHeight="1">
      <c r="A67" s="15">
        <v>58</v>
      </c>
      <c r="B67" s="34" t="s">
        <v>14</v>
      </c>
      <c r="C67" s="7">
        <v>2968.8</v>
      </c>
      <c r="D67" s="7"/>
      <c r="E67" s="7">
        <v>940.6</v>
      </c>
      <c r="F67" s="7"/>
      <c r="G67" s="7">
        <f t="shared" si="0"/>
        <v>4331.4</v>
      </c>
      <c r="H67" s="7"/>
      <c r="I67" s="7">
        <f t="shared" si="1"/>
        <v>1149.1</v>
      </c>
      <c r="J67" s="7"/>
      <c r="K67" s="7">
        <v>1824.1</v>
      </c>
      <c r="L67" s="7">
        <v>780</v>
      </c>
      <c r="M67" s="7">
        <v>2507.3</v>
      </c>
      <c r="N67" s="7">
        <v>369.1</v>
      </c>
      <c r="O67" s="8">
        <v>18002.4</v>
      </c>
      <c r="P67" s="8"/>
      <c r="Q67" s="7">
        <v>10019</v>
      </c>
      <c r="R67" s="7"/>
      <c r="S67" s="7">
        <v>20681.1</v>
      </c>
      <c r="T67" s="7"/>
      <c r="U67" s="7">
        <v>10361.9</v>
      </c>
      <c r="V67" s="7"/>
      <c r="W67" s="7">
        <v>0</v>
      </c>
      <c r="X67" s="9">
        <v>0</v>
      </c>
    </row>
    <row r="68" spans="1:24" ht="20.25" customHeight="1">
      <c r="A68" s="15">
        <v>59</v>
      </c>
      <c r="B68" s="34" t="s">
        <v>15</v>
      </c>
      <c r="C68" s="7">
        <v>4533.4</v>
      </c>
      <c r="D68" s="7"/>
      <c r="E68" s="7">
        <v>1757.6</v>
      </c>
      <c r="F68" s="7"/>
      <c r="G68" s="7">
        <f t="shared" si="0"/>
        <v>3564</v>
      </c>
      <c r="H68" s="7"/>
      <c r="I68" s="7">
        <f t="shared" si="1"/>
        <v>1158</v>
      </c>
      <c r="J68" s="7"/>
      <c r="K68" s="7">
        <v>1843.3</v>
      </c>
      <c r="L68" s="7">
        <v>780</v>
      </c>
      <c r="M68" s="7">
        <v>1720.7</v>
      </c>
      <c r="N68" s="7">
        <v>378</v>
      </c>
      <c r="O68" s="8">
        <v>24779.6</v>
      </c>
      <c r="P68" s="8"/>
      <c r="Q68" s="7">
        <v>12513.9</v>
      </c>
      <c r="R68" s="7"/>
      <c r="S68" s="7">
        <v>24521.2</v>
      </c>
      <c r="T68" s="7"/>
      <c r="U68" s="7">
        <v>12148.9</v>
      </c>
      <c r="V68" s="7"/>
      <c r="W68" s="7">
        <v>300</v>
      </c>
      <c r="X68" s="9">
        <v>60</v>
      </c>
    </row>
    <row r="69" spans="1:24" ht="20.25" customHeight="1">
      <c r="A69" s="15">
        <v>60</v>
      </c>
      <c r="B69" s="34" t="s">
        <v>16</v>
      </c>
      <c r="C69" s="7">
        <v>2964.8</v>
      </c>
      <c r="D69" s="7"/>
      <c r="E69" s="7">
        <v>963.5</v>
      </c>
      <c r="F69" s="7"/>
      <c r="G69" s="7">
        <f t="shared" si="0"/>
        <v>5928</v>
      </c>
      <c r="H69" s="7"/>
      <c r="I69" s="7">
        <f t="shared" si="1"/>
        <v>1092.3</v>
      </c>
      <c r="J69" s="7"/>
      <c r="K69" s="7">
        <v>240.8</v>
      </c>
      <c r="L69" s="7">
        <v>90.3</v>
      </c>
      <c r="M69" s="7">
        <v>5687.2</v>
      </c>
      <c r="N69" s="7">
        <v>1002</v>
      </c>
      <c r="O69" s="8">
        <v>3975.4</v>
      </c>
      <c r="P69" s="8"/>
      <c r="Q69" s="7">
        <v>2016.4</v>
      </c>
      <c r="R69" s="7"/>
      <c r="S69" s="7">
        <v>4567.6</v>
      </c>
      <c r="T69" s="7"/>
      <c r="U69" s="7">
        <v>2278.7</v>
      </c>
      <c r="V69" s="7"/>
      <c r="W69" s="7">
        <v>165</v>
      </c>
      <c r="X69" s="9">
        <v>158</v>
      </c>
    </row>
    <row r="70" spans="1:24" ht="20.25" customHeight="1">
      <c r="A70" s="15">
        <v>61</v>
      </c>
      <c r="B70" s="34" t="s">
        <v>17</v>
      </c>
      <c r="C70" s="7">
        <v>5976.7</v>
      </c>
      <c r="D70" s="7">
        <v>550.3</v>
      </c>
      <c r="E70" s="7">
        <v>2156.4</v>
      </c>
      <c r="F70" s="7">
        <v>66.9</v>
      </c>
      <c r="G70" s="7">
        <f t="shared" si="0"/>
        <v>7215.5</v>
      </c>
      <c r="H70" s="7">
        <v>402.3</v>
      </c>
      <c r="I70" s="7">
        <f t="shared" si="1"/>
        <v>2371.9</v>
      </c>
      <c r="J70" s="7">
        <v>28.3</v>
      </c>
      <c r="K70" s="7">
        <v>893.3</v>
      </c>
      <c r="L70" s="7">
        <v>413.4</v>
      </c>
      <c r="M70" s="7">
        <v>5919.9</v>
      </c>
      <c r="N70" s="7">
        <v>1930.2</v>
      </c>
      <c r="O70" s="8">
        <v>35957.5</v>
      </c>
      <c r="P70" s="8">
        <v>258.6</v>
      </c>
      <c r="Q70" s="7">
        <v>22610</v>
      </c>
      <c r="R70" s="7">
        <v>275.4</v>
      </c>
      <c r="S70" s="7">
        <v>38391.5</v>
      </c>
      <c r="T70" s="7">
        <v>234.3</v>
      </c>
      <c r="U70" s="7">
        <v>23812.8</v>
      </c>
      <c r="V70" s="7">
        <v>250.9</v>
      </c>
      <c r="W70" s="7">
        <v>5800</v>
      </c>
      <c r="X70" s="9">
        <v>5218</v>
      </c>
    </row>
    <row r="71" spans="1:24" ht="20.25" customHeight="1">
      <c r="A71" s="15">
        <v>62</v>
      </c>
      <c r="B71" s="34" t="s">
        <v>18</v>
      </c>
      <c r="C71" s="7">
        <v>7738.3</v>
      </c>
      <c r="D71" s="7"/>
      <c r="E71" s="7">
        <v>2130</v>
      </c>
      <c r="F71" s="7"/>
      <c r="G71" s="7">
        <f t="shared" si="0"/>
        <v>10217.1</v>
      </c>
      <c r="H71" s="7"/>
      <c r="I71" s="7">
        <f t="shared" si="1"/>
        <v>2556.2</v>
      </c>
      <c r="J71" s="7"/>
      <c r="K71" s="7">
        <v>2591</v>
      </c>
      <c r="L71" s="7">
        <v>1151.8</v>
      </c>
      <c r="M71" s="7">
        <v>7626.1</v>
      </c>
      <c r="N71" s="7">
        <v>1404.4</v>
      </c>
      <c r="O71" s="8">
        <v>33126</v>
      </c>
      <c r="P71" s="8"/>
      <c r="Q71" s="7">
        <v>16060.1</v>
      </c>
      <c r="R71" s="7"/>
      <c r="S71" s="7">
        <v>38015.8</v>
      </c>
      <c r="T71" s="7"/>
      <c r="U71" s="7">
        <v>17799.9</v>
      </c>
      <c r="V71" s="7"/>
      <c r="W71" s="7">
        <v>593</v>
      </c>
      <c r="X71" s="9">
        <v>534.1</v>
      </c>
    </row>
    <row r="72" spans="1:24" ht="20.25" customHeight="1">
      <c r="A72" s="15">
        <v>63</v>
      </c>
      <c r="B72" s="34" t="s">
        <v>19</v>
      </c>
      <c r="C72" s="7">
        <v>7185.1</v>
      </c>
      <c r="D72" s="7"/>
      <c r="E72" s="7">
        <v>2656.6</v>
      </c>
      <c r="F72" s="7"/>
      <c r="G72" s="7">
        <f t="shared" si="0"/>
        <v>8183.599999999999</v>
      </c>
      <c r="H72" s="7"/>
      <c r="I72" s="7">
        <f t="shared" si="1"/>
        <v>2911.9</v>
      </c>
      <c r="J72" s="7"/>
      <c r="K72" s="7">
        <v>393.9</v>
      </c>
      <c r="L72" s="7">
        <v>157.5</v>
      </c>
      <c r="M72" s="7">
        <v>7789.7</v>
      </c>
      <c r="N72" s="7">
        <v>2754.4</v>
      </c>
      <c r="O72" s="8">
        <v>35060</v>
      </c>
      <c r="P72" s="8"/>
      <c r="Q72" s="7">
        <v>21055.8</v>
      </c>
      <c r="R72" s="7"/>
      <c r="S72" s="7">
        <v>34380.7</v>
      </c>
      <c r="T72" s="7"/>
      <c r="U72" s="7">
        <v>21225.8</v>
      </c>
      <c r="V72" s="7"/>
      <c r="W72" s="7">
        <v>0</v>
      </c>
      <c r="X72" s="9">
        <v>0</v>
      </c>
    </row>
    <row r="73" spans="1:24" ht="20.25" customHeight="1">
      <c r="A73" s="15">
        <v>64</v>
      </c>
      <c r="B73" s="34" t="s">
        <v>20</v>
      </c>
      <c r="C73" s="7">
        <v>5601.3</v>
      </c>
      <c r="D73" s="7"/>
      <c r="E73" s="7">
        <v>1829.7</v>
      </c>
      <c r="F73" s="7"/>
      <c r="G73" s="7">
        <f t="shared" si="0"/>
        <v>7008.2</v>
      </c>
      <c r="H73" s="7"/>
      <c r="I73" s="7">
        <f t="shared" si="1"/>
        <v>2077.1</v>
      </c>
      <c r="J73" s="7"/>
      <c r="K73" s="7">
        <v>2625.5</v>
      </c>
      <c r="L73" s="7">
        <v>1195.3</v>
      </c>
      <c r="M73" s="7">
        <v>4382.7</v>
      </c>
      <c r="N73" s="7">
        <v>881.8</v>
      </c>
      <c r="O73" s="8">
        <v>21835.9</v>
      </c>
      <c r="P73" s="8"/>
      <c r="Q73" s="7">
        <v>11873.1</v>
      </c>
      <c r="R73" s="7"/>
      <c r="S73" s="7">
        <v>23684.8</v>
      </c>
      <c r="T73" s="7"/>
      <c r="U73" s="7">
        <v>12311.1</v>
      </c>
      <c r="V73" s="7"/>
      <c r="W73" s="7">
        <v>0</v>
      </c>
      <c r="X73" s="9">
        <v>0</v>
      </c>
    </row>
    <row r="74" spans="1:24" ht="20.25" customHeight="1">
      <c r="A74" s="15">
        <v>65</v>
      </c>
      <c r="B74" s="34" t="s">
        <v>21</v>
      </c>
      <c r="C74" s="7">
        <v>11698.2</v>
      </c>
      <c r="D74" s="7"/>
      <c r="E74" s="7">
        <v>3385.6</v>
      </c>
      <c r="F74" s="7"/>
      <c r="G74" s="7">
        <f aca="true" t="shared" si="2" ref="G74:G107">H74+K74+M74</f>
        <v>15418</v>
      </c>
      <c r="H74" s="7"/>
      <c r="I74" s="7">
        <f t="shared" si="1"/>
        <v>4112.599999999999</v>
      </c>
      <c r="J74" s="7"/>
      <c r="K74" s="7">
        <v>733.5</v>
      </c>
      <c r="L74" s="7">
        <v>299.4</v>
      </c>
      <c r="M74" s="7">
        <v>14684.5</v>
      </c>
      <c r="N74" s="7">
        <v>3813.2</v>
      </c>
      <c r="O74" s="8">
        <v>96921.6</v>
      </c>
      <c r="P74" s="8"/>
      <c r="Q74" s="7">
        <v>49342.5</v>
      </c>
      <c r="R74" s="7"/>
      <c r="S74" s="7">
        <v>103992</v>
      </c>
      <c r="T74" s="7"/>
      <c r="U74" s="7">
        <v>51291.6</v>
      </c>
      <c r="V74" s="7"/>
      <c r="W74" s="7">
        <v>0</v>
      </c>
      <c r="X74" s="9">
        <v>0</v>
      </c>
    </row>
    <row r="75" spans="1:24" ht="20.25" customHeight="1">
      <c r="A75" s="15">
        <v>66</v>
      </c>
      <c r="B75" s="34" t="s">
        <v>22</v>
      </c>
      <c r="C75" s="7">
        <v>27842.1</v>
      </c>
      <c r="D75" s="7"/>
      <c r="E75" s="7">
        <v>10461.3</v>
      </c>
      <c r="F75" s="7"/>
      <c r="G75" s="7">
        <f t="shared" si="2"/>
        <v>26521.399999999998</v>
      </c>
      <c r="H75" s="7"/>
      <c r="I75" s="7">
        <f aca="true" t="shared" si="3" ref="I75:I107">J75+L75+N75</f>
        <v>9565.6</v>
      </c>
      <c r="J75" s="7"/>
      <c r="K75" s="7">
        <v>18248.6</v>
      </c>
      <c r="L75" s="7">
        <v>8292.6</v>
      </c>
      <c r="M75" s="7">
        <v>8272.8</v>
      </c>
      <c r="N75" s="7">
        <v>1273</v>
      </c>
      <c r="O75" s="8">
        <v>80828.8</v>
      </c>
      <c r="P75" s="8"/>
      <c r="Q75" s="7">
        <v>44205.7</v>
      </c>
      <c r="R75" s="7"/>
      <c r="S75" s="7">
        <v>67670.2</v>
      </c>
      <c r="T75" s="7"/>
      <c r="U75" s="7">
        <v>32204.5</v>
      </c>
      <c r="V75" s="7"/>
      <c r="W75" s="7">
        <v>0</v>
      </c>
      <c r="X75" s="9">
        <v>0</v>
      </c>
    </row>
    <row r="76" spans="1:24" ht="20.25" customHeight="1">
      <c r="A76" s="15">
        <v>67</v>
      </c>
      <c r="B76" s="34" t="s">
        <v>23</v>
      </c>
      <c r="C76" s="7">
        <v>3397.3</v>
      </c>
      <c r="D76" s="7"/>
      <c r="E76" s="7">
        <v>1224.3</v>
      </c>
      <c r="F76" s="7"/>
      <c r="G76" s="7">
        <f t="shared" si="2"/>
        <v>3099.6</v>
      </c>
      <c r="H76" s="7"/>
      <c r="I76" s="7">
        <f t="shared" si="3"/>
        <v>1375.2</v>
      </c>
      <c r="J76" s="7"/>
      <c r="K76" s="7">
        <v>263.5</v>
      </c>
      <c r="L76" s="7">
        <v>136</v>
      </c>
      <c r="M76" s="7">
        <v>2836.1</v>
      </c>
      <c r="N76" s="7">
        <v>1239.2</v>
      </c>
      <c r="O76" s="8">
        <v>26329.1</v>
      </c>
      <c r="P76" s="13"/>
      <c r="Q76" s="8">
        <v>15713.4</v>
      </c>
      <c r="R76" s="7"/>
      <c r="S76" s="7">
        <v>27501.3</v>
      </c>
      <c r="T76" s="7"/>
      <c r="U76" s="7">
        <v>16477</v>
      </c>
      <c r="V76" s="7"/>
      <c r="W76" s="7">
        <v>0</v>
      </c>
      <c r="X76" s="9">
        <v>0</v>
      </c>
    </row>
    <row r="77" spans="1:24" ht="20.25" customHeight="1">
      <c r="A77" s="15">
        <v>68</v>
      </c>
      <c r="B77" s="34" t="s">
        <v>24</v>
      </c>
      <c r="C77" s="7">
        <v>3784</v>
      </c>
      <c r="D77" s="7"/>
      <c r="E77" s="7">
        <v>1316</v>
      </c>
      <c r="F77" s="7"/>
      <c r="G77" s="7">
        <f t="shared" si="2"/>
        <v>5781.4</v>
      </c>
      <c r="H77" s="7"/>
      <c r="I77" s="7">
        <f t="shared" si="3"/>
        <v>1594.8</v>
      </c>
      <c r="J77" s="7"/>
      <c r="K77" s="7">
        <v>1763.5</v>
      </c>
      <c r="L77" s="7">
        <v>710.9</v>
      </c>
      <c r="M77" s="7">
        <v>4017.9</v>
      </c>
      <c r="N77" s="7">
        <v>883.9</v>
      </c>
      <c r="O77" s="8">
        <v>14874.4</v>
      </c>
      <c r="P77" s="8"/>
      <c r="Q77" s="7">
        <v>7793.3</v>
      </c>
      <c r="R77" s="7"/>
      <c r="S77" s="7">
        <v>16239</v>
      </c>
      <c r="T77" s="7">
        <v>0</v>
      </c>
      <c r="U77" s="7">
        <v>8168</v>
      </c>
      <c r="V77" s="7">
        <v>0</v>
      </c>
      <c r="W77" s="7">
        <v>0</v>
      </c>
      <c r="X77" s="9">
        <v>0</v>
      </c>
    </row>
    <row r="78" spans="1:24" ht="20.25" customHeight="1">
      <c r="A78" s="15">
        <v>69</v>
      </c>
      <c r="B78" s="34" t="s">
        <v>25</v>
      </c>
      <c r="C78" s="7">
        <v>7255.8</v>
      </c>
      <c r="D78" s="7"/>
      <c r="E78" s="7">
        <v>2721</v>
      </c>
      <c r="F78" s="7"/>
      <c r="G78" s="7">
        <f t="shared" si="2"/>
        <v>6420.6</v>
      </c>
      <c r="H78" s="7"/>
      <c r="I78" s="7">
        <f t="shared" si="3"/>
        <v>2089.7</v>
      </c>
      <c r="J78" s="7"/>
      <c r="K78" s="7">
        <v>1052.5</v>
      </c>
      <c r="L78" s="7">
        <v>483.4</v>
      </c>
      <c r="M78" s="7">
        <v>5368.1</v>
      </c>
      <c r="N78" s="7">
        <v>1606.3</v>
      </c>
      <c r="O78" s="8">
        <v>25320.8</v>
      </c>
      <c r="P78" s="8"/>
      <c r="Q78" s="7">
        <v>12733.9</v>
      </c>
      <c r="R78" s="7"/>
      <c r="S78" s="7">
        <v>26885.4</v>
      </c>
      <c r="T78" s="7"/>
      <c r="U78" s="7">
        <v>13182.7</v>
      </c>
      <c r="V78" s="7"/>
      <c r="W78" s="7">
        <v>387.4</v>
      </c>
      <c r="X78" s="9">
        <v>0</v>
      </c>
    </row>
    <row r="79" spans="1:24" ht="20.25" customHeight="1">
      <c r="A79" s="15">
        <v>70</v>
      </c>
      <c r="B79" s="34" t="s">
        <v>26</v>
      </c>
      <c r="C79" s="7">
        <v>25904.9</v>
      </c>
      <c r="D79" s="7">
        <v>274.8</v>
      </c>
      <c r="E79" s="7">
        <v>8927.7</v>
      </c>
      <c r="F79" s="7">
        <v>254.3</v>
      </c>
      <c r="G79" s="7">
        <f t="shared" si="2"/>
        <v>33270.3</v>
      </c>
      <c r="H79" s="7">
        <v>307.5</v>
      </c>
      <c r="I79" s="7">
        <f t="shared" si="3"/>
        <v>10126.5</v>
      </c>
      <c r="J79" s="7">
        <v>269.8</v>
      </c>
      <c r="K79" s="7">
        <v>9184.7</v>
      </c>
      <c r="L79" s="7">
        <v>4161.1</v>
      </c>
      <c r="M79" s="7">
        <v>23778.1</v>
      </c>
      <c r="N79" s="7">
        <v>5695.6</v>
      </c>
      <c r="O79" s="8">
        <v>57297.9</v>
      </c>
      <c r="P79" s="8">
        <v>11.1</v>
      </c>
      <c r="Q79" s="7">
        <v>302018.4</v>
      </c>
      <c r="R79" s="7">
        <v>220.8</v>
      </c>
      <c r="S79" s="7">
        <v>64495.4</v>
      </c>
      <c r="T79" s="7">
        <v>40.5</v>
      </c>
      <c r="U79" s="7">
        <v>31884.7</v>
      </c>
      <c r="V79" s="7">
        <v>208.3</v>
      </c>
      <c r="W79" s="7">
        <v>0</v>
      </c>
      <c r="X79" s="9">
        <v>0</v>
      </c>
    </row>
    <row r="80" spans="1:24" ht="20.25" customHeight="1">
      <c r="A80" s="15">
        <v>71</v>
      </c>
      <c r="B80" s="34" t="s">
        <v>27</v>
      </c>
      <c r="C80" s="7">
        <v>26674.7</v>
      </c>
      <c r="D80" s="7"/>
      <c r="E80" s="7">
        <v>10355.4</v>
      </c>
      <c r="F80" s="7"/>
      <c r="G80" s="7">
        <f t="shared" si="2"/>
        <v>32412.4</v>
      </c>
      <c r="H80" s="7"/>
      <c r="I80" s="7">
        <f t="shared" si="3"/>
        <v>11228.5</v>
      </c>
      <c r="J80" s="7"/>
      <c r="K80" s="7">
        <v>10580.5</v>
      </c>
      <c r="L80" s="7">
        <v>4719.9</v>
      </c>
      <c r="M80" s="7">
        <v>21831.9</v>
      </c>
      <c r="N80" s="7">
        <v>6508.6</v>
      </c>
      <c r="O80" s="8">
        <v>131050.1</v>
      </c>
      <c r="P80" s="8"/>
      <c r="Q80" s="7">
        <v>66435.6</v>
      </c>
      <c r="R80" s="7"/>
      <c r="S80" s="7">
        <v>140756.2</v>
      </c>
      <c r="T80" s="7">
        <v>0</v>
      </c>
      <c r="U80" s="7">
        <v>68903.871</v>
      </c>
      <c r="V80" s="7">
        <v>0</v>
      </c>
      <c r="W80" s="7">
        <v>328</v>
      </c>
      <c r="X80" s="9">
        <v>256</v>
      </c>
    </row>
    <row r="81" spans="1:24" ht="20.25" customHeight="1">
      <c r="A81" s="15">
        <v>72</v>
      </c>
      <c r="B81" s="34" t="s">
        <v>28</v>
      </c>
      <c r="C81" s="7">
        <v>15617.4</v>
      </c>
      <c r="D81" s="7"/>
      <c r="E81" s="7">
        <v>6003.8</v>
      </c>
      <c r="F81" s="7"/>
      <c r="G81" s="7">
        <f t="shared" si="2"/>
        <v>20183.8</v>
      </c>
      <c r="H81" s="7"/>
      <c r="I81" s="7">
        <f t="shared" si="3"/>
        <v>6997.4</v>
      </c>
      <c r="J81" s="7"/>
      <c r="K81" s="7">
        <v>7786.7</v>
      </c>
      <c r="L81" s="7">
        <v>3695.4</v>
      </c>
      <c r="M81" s="7">
        <v>12397.1</v>
      </c>
      <c r="N81" s="7">
        <v>3302</v>
      </c>
      <c r="O81" s="8">
        <v>40625</v>
      </c>
      <c r="P81" s="8"/>
      <c r="Q81" s="7">
        <v>21685.2</v>
      </c>
      <c r="R81" s="7"/>
      <c r="S81" s="7">
        <v>45481.1</v>
      </c>
      <c r="T81" s="7"/>
      <c r="U81" s="7">
        <v>23824</v>
      </c>
      <c r="V81" s="7"/>
      <c r="W81" s="7">
        <v>0</v>
      </c>
      <c r="X81" s="9">
        <v>0</v>
      </c>
    </row>
    <row r="82" spans="1:24" ht="20.25" customHeight="1">
      <c r="A82" s="15">
        <v>73</v>
      </c>
      <c r="B82" s="34" t="s">
        <v>29</v>
      </c>
      <c r="C82" s="7">
        <v>8236.3</v>
      </c>
      <c r="D82" s="7">
        <v>0</v>
      </c>
      <c r="E82" s="7">
        <v>2850.8</v>
      </c>
      <c r="F82" s="7">
        <v>0</v>
      </c>
      <c r="G82" s="7">
        <f t="shared" si="2"/>
        <v>11883.859</v>
      </c>
      <c r="H82" s="7"/>
      <c r="I82" s="7">
        <f t="shared" si="3"/>
        <v>3283.952</v>
      </c>
      <c r="J82" s="7"/>
      <c r="K82" s="7">
        <v>1787.7</v>
      </c>
      <c r="L82" s="7">
        <v>869.052</v>
      </c>
      <c r="M82" s="7">
        <v>10096.159</v>
      </c>
      <c r="N82" s="7">
        <v>2414.9</v>
      </c>
      <c r="O82" s="8">
        <v>27947.7</v>
      </c>
      <c r="P82" s="8">
        <v>0</v>
      </c>
      <c r="Q82" s="7">
        <v>16300.8</v>
      </c>
      <c r="R82" s="7">
        <v>0</v>
      </c>
      <c r="S82" s="7">
        <v>29402.964</v>
      </c>
      <c r="T82" s="7">
        <v>0</v>
      </c>
      <c r="U82" s="7">
        <v>17105.363</v>
      </c>
      <c r="V82" s="7">
        <v>0</v>
      </c>
      <c r="W82" s="7">
        <v>1954</v>
      </c>
      <c r="X82" s="7">
        <v>385.9</v>
      </c>
    </row>
    <row r="83" spans="1:24" ht="20.25" customHeight="1">
      <c r="A83" s="15">
        <v>74</v>
      </c>
      <c r="B83" s="34" t="s">
        <v>30</v>
      </c>
      <c r="C83" s="7">
        <v>3392.8</v>
      </c>
      <c r="D83" s="7"/>
      <c r="E83" s="7">
        <v>982.8</v>
      </c>
      <c r="F83" s="7"/>
      <c r="G83" s="7">
        <f t="shared" si="2"/>
        <v>4373.3</v>
      </c>
      <c r="H83" s="7"/>
      <c r="I83" s="7">
        <f t="shared" si="3"/>
        <v>1217.9</v>
      </c>
      <c r="J83" s="7"/>
      <c r="K83" s="7">
        <v>669.5</v>
      </c>
      <c r="L83" s="7">
        <v>247.7</v>
      </c>
      <c r="M83" s="7">
        <v>3703.8</v>
      </c>
      <c r="N83" s="7">
        <v>970.2</v>
      </c>
      <c r="O83" s="8">
        <v>15218.3</v>
      </c>
      <c r="P83" s="8"/>
      <c r="Q83" s="7">
        <v>7947.3</v>
      </c>
      <c r="R83" s="7"/>
      <c r="S83" s="7">
        <v>17180</v>
      </c>
      <c r="T83" s="7"/>
      <c r="U83" s="7">
        <v>8456.6</v>
      </c>
      <c r="V83" s="7" t="s">
        <v>116</v>
      </c>
      <c r="W83" s="7">
        <v>21362.074</v>
      </c>
      <c r="X83" s="7">
        <v>17590.3</v>
      </c>
    </row>
    <row r="84" spans="1:24" ht="20.25" customHeight="1">
      <c r="A84" s="15">
        <v>75</v>
      </c>
      <c r="B84" s="34" t="s">
        <v>31</v>
      </c>
      <c r="C84" s="21">
        <v>16650.6</v>
      </c>
      <c r="D84" s="21">
        <v>0</v>
      </c>
      <c r="E84" s="21">
        <v>6540.3</v>
      </c>
      <c r="F84" s="21">
        <v>0</v>
      </c>
      <c r="G84" s="7">
        <f t="shared" si="2"/>
        <v>20678.8</v>
      </c>
      <c r="H84" s="21"/>
      <c r="I84" s="7">
        <f t="shared" si="3"/>
        <v>7230.799999999999</v>
      </c>
      <c r="J84" s="21"/>
      <c r="K84" s="22">
        <v>11410.4</v>
      </c>
      <c r="L84" s="22">
        <v>5354.2</v>
      </c>
      <c r="M84" s="22">
        <v>9268.4</v>
      </c>
      <c r="N84" s="22">
        <v>1876.6</v>
      </c>
      <c r="O84" s="23">
        <v>22903.2</v>
      </c>
      <c r="P84" s="23">
        <v>0</v>
      </c>
      <c r="Q84" s="22">
        <v>11098.1</v>
      </c>
      <c r="R84" s="22">
        <v>0</v>
      </c>
      <c r="S84" s="22">
        <v>24929.4</v>
      </c>
      <c r="T84" s="22">
        <v>0</v>
      </c>
      <c r="U84" s="22">
        <v>11695.2</v>
      </c>
      <c r="V84" s="22">
        <v>0</v>
      </c>
      <c r="W84" s="22">
        <v>0</v>
      </c>
      <c r="X84" s="24">
        <v>0</v>
      </c>
    </row>
    <row r="85" spans="1:24" ht="20.25" customHeight="1">
      <c r="A85" s="15">
        <v>76</v>
      </c>
      <c r="B85" s="34" t="s">
        <v>32</v>
      </c>
      <c r="C85" s="7">
        <v>3184.7</v>
      </c>
      <c r="D85" s="7"/>
      <c r="E85" s="7">
        <v>932.5</v>
      </c>
      <c r="F85" s="7"/>
      <c r="G85" s="7">
        <f t="shared" si="2"/>
        <v>3583.1</v>
      </c>
      <c r="H85" s="7"/>
      <c r="I85" s="7">
        <f t="shared" si="3"/>
        <v>1048.3000000000002</v>
      </c>
      <c r="J85" s="7"/>
      <c r="K85" s="7">
        <v>1059</v>
      </c>
      <c r="L85" s="7">
        <v>528.2</v>
      </c>
      <c r="M85" s="7">
        <v>2524.1</v>
      </c>
      <c r="N85" s="7">
        <v>520.1</v>
      </c>
      <c r="O85" s="8">
        <v>5672.9</v>
      </c>
      <c r="P85" s="8"/>
      <c r="Q85" s="7">
        <v>3025.2</v>
      </c>
      <c r="R85" s="7"/>
      <c r="S85" s="7">
        <v>6217.6</v>
      </c>
      <c r="T85" s="7"/>
      <c r="U85" s="7">
        <v>3134</v>
      </c>
      <c r="V85" s="7"/>
      <c r="W85" s="7">
        <v>2610.2</v>
      </c>
      <c r="X85" s="7">
        <v>0</v>
      </c>
    </row>
    <row r="86" spans="1:24" s="14" customFormat="1" ht="20.25" customHeight="1">
      <c r="A86" s="15">
        <v>77</v>
      </c>
      <c r="B86" s="34" t="s">
        <v>33</v>
      </c>
      <c r="C86" s="19">
        <v>10772.2</v>
      </c>
      <c r="D86" s="19"/>
      <c r="E86" s="19">
        <v>4230</v>
      </c>
      <c r="F86" s="19"/>
      <c r="G86" s="7">
        <f t="shared" si="2"/>
        <v>7355.7</v>
      </c>
      <c r="H86" s="19"/>
      <c r="I86" s="7">
        <f t="shared" si="3"/>
        <v>3930.6000000000004</v>
      </c>
      <c r="J86" s="19"/>
      <c r="K86" s="19">
        <v>2122.2</v>
      </c>
      <c r="L86" s="19">
        <v>1128.7</v>
      </c>
      <c r="M86" s="19">
        <v>5233.5</v>
      </c>
      <c r="N86" s="19">
        <v>2801.9</v>
      </c>
      <c r="O86" s="10">
        <v>92218.8</v>
      </c>
      <c r="P86" s="10"/>
      <c r="Q86" s="19">
        <v>5221</v>
      </c>
      <c r="R86" s="19"/>
      <c r="S86" s="19">
        <v>77607.6</v>
      </c>
      <c r="T86" s="19"/>
      <c r="U86" s="19">
        <v>49687.3</v>
      </c>
      <c r="V86" s="19"/>
      <c r="W86" s="19">
        <v>1800</v>
      </c>
      <c r="X86" s="20">
        <v>1800</v>
      </c>
    </row>
    <row r="87" spans="1:24" ht="20.25" customHeight="1">
      <c r="A87" s="15">
        <v>78</v>
      </c>
      <c r="B87" s="34" t="s">
        <v>34</v>
      </c>
      <c r="C87" s="7">
        <v>13459.6</v>
      </c>
      <c r="D87" s="7"/>
      <c r="E87" s="7">
        <v>4261.7</v>
      </c>
      <c r="F87" s="7"/>
      <c r="G87" s="7">
        <f t="shared" si="2"/>
        <v>20887.5</v>
      </c>
      <c r="H87" s="7"/>
      <c r="I87" s="7">
        <f t="shared" si="3"/>
        <v>5333.700000000001</v>
      </c>
      <c r="J87" s="7"/>
      <c r="K87" s="7">
        <v>4636.8</v>
      </c>
      <c r="L87" s="7">
        <v>2091.8</v>
      </c>
      <c r="M87" s="7">
        <v>16250.7</v>
      </c>
      <c r="N87" s="7">
        <v>3241.9</v>
      </c>
      <c r="O87" s="8">
        <v>30809.9</v>
      </c>
      <c r="P87" s="8"/>
      <c r="Q87" s="7">
        <v>19979.9</v>
      </c>
      <c r="R87" s="7"/>
      <c r="S87" s="7">
        <v>33719.9</v>
      </c>
      <c r="T87" s="7"/>
      <c r="U87" s="7">
        <v>20915.6</v>
      </c>
      <c r="V87" s="7"/>
      <c r="W87" s="7">
        <v>120</v>
      </c>
      <c r="X87" s="18">
        <v>120</v>
      </c>
    </row>
    <row r="88" spans="1:24" ht="20.25" customHeight="1">
      <c r="A88" s="15">
        <v>79</v>
      </c>
      <c r="B88" s="34" t="s">
        <v>35</v>
      </c>
      <c r="C88" s="7">
        <v>2913.3</v>
      </c>
      <c r="D88" s="7">
        <v>0</v>
      </c>
      <c r="E88" s="7">
        <v>1039.9</v>
      </c>
      <c r="F88" s="7">
        <v>0</v>
      </c>
      <c r="G88" s="7">
        <f t="shared" si="2"/>
        <v>3962.7</v>
      </c>
      <c r="H88" s="7"/>
      <c r="I88" s="7">
        <f t="shared" si="3"/>
        <v>1235.4</v>
      </c>
      <c r="J88" s="7"/>
      <c r="K88" s="7">
        <v>949.3</v>
      </c>
      <c r="L88" s="7">
        <v>444</v>
      </c>
      <c r="M88" s="7">
        <v>3013.4</v>
      </c>
      <c r="N88" s="7">
        <v>791.4</v>
      </c>
      <c r="O88" s="8">
        <v>19994.4</v>
      </c>
      <c r="P88" s="8">
        <v>0</v>
      </c>
      <c r="Q88" s="7">
        <v>11252.5</v>
      </c>
      <c r="R88" s="7">
        <v>0</v>
      </c>
      <c r="S88" s="7">
        <v>21376.1</v>
      </c>
      <c r="T88" s="7"/>
      <c r="U88" s="7">
        <v>12253.2</v>
      </c>
      <c r="V88" s="7"/>
      <c r="W88" s="7">
        <v>593.1</v>
      </c>
      <c r="X88" s="9">
        <v>0</v>
      </c>
    </row>
    <row r="89" spans="1:24" ht="20.25" customHeight="1">
      <c r="A89" s="15">
        <v>80</v>
      </c>
      <c r="B89" s="34" t="s">
        <v>36</v>
      </c>
      <c r="C89" s="7">
        <v>2655.1</v>
      </c>
      <c r="D89" s="7"/>
      <c r="E89" s="7">
        <v>697.6</v>
      </c>
      <c r="F89" s="7"/>
      <c r="G89" s="7">
        <f t="shared" si="2"/>
        <v>4171.6</v>
      </c>
      <c r="H89" s="7"/>
      <c r="I89" s="7">
        <f t="shared" si="3"/>
        <v>851.4</v>
      </c>
      <c r="J89" s="7"/>
      <c r="K89" s="7">
        <v>310.7</v>
      </c>
      <c r="L89" s="7">
        <v>130.4</v>
      </c>
      <c r="M89" s="7">
        <v>3860.9</v>
      </c>
      <c r="N89" s="7">
        <v>721</v>
      </c>
      <c r="O89" s="8">
        <v>4442.5</v>
      </c>
      <c r="P89" s="8"/>
      <c r="Q89" s="7">
        <v>1564</v>
      </c>
      <c r="R89" s="7"/>
      <c r="S89" s="7">
        <v>5672.3</v>
      </c>
      <c r="T89" s="7">
        <v>0</v>
      </c>
      <c r="U89" s="7">
        <v>1913.7</v>
      </c>
      <c r="V89" s="7">
        <v>0</v>
      </c>
      <c r="W89" s="7">
        <v>0</v>
      </c>
      <c r="X89" s="9">
        <v>0</v>
      </c>
    </row>
    <row r="90" spans="1:24" ht="20.25" customHeight="1">
      <c r="A90" s="15">
        <v>81</v>
      </c>
      <c r="B90" s="34" t="s">
        <v>37</v>
      </c>
      <c r="C90" s="7">
        <v>5483.9</v>
      </c>
      <c r="D90" s="7"/>
      <c r="E90" s="7">
        <v>1832.3</v>
      </c>
      <c r="F90" s="7"/>
      <c r="G90" s="7">
        <f t="shared" si="2"/>
        <v>6185.299999999999</v>
      </c>
      <c r="H90" s="7"/>
      <c r="I90" s="7">
        <f t="shared" si="3"/>
        <v>1865.7</v>
      </c>
      <c r="J90" s="7"/>
      <c r="K90" s="7">
        <v>839.9</v>
      </c>
      <c r="L90" s="7">
        <v>449.5</v>
      </c>
      <c r="M90" s="7">
        <v>5345.4</v>
      </c>
      <c r="N90" s="7">
        <v>1416.2</v>
      </c>
      <c r="O90" s="8">
        <v>19276.4</v>
      </c>
      <c r="P90" s="8"/>
      <c r="Q90" s="7">
        <v>13294.8</v>
      </c>
      <c r="R90" s="7"/>
      <c r="S90" s="7">
        <v>19175.2</v>
      </c>
      <c r="T90" s="7">
        <v>8.9</v>
      </c>
      <c r="U90" s="7">
        <v>13336</v>
      </c>
      <c r="V90" s="7">
        <v>0</v>
      </c>
      <c r="W90" s="7">
        <v>1113.1</v>
      </c>
      <c r="X90" s="18">
        <v>835</v>
      </c>
    </row>
    <row r="91" spans="1:24" ht="20.25" customHeight="1">
      <c r="A91" s="15">
        <v>82</v>
      </c>
      <c r="B91" s="34" t="s">
        <v>38</v>
      </c>
      <c r="C91" s="7">
        <v>15265.7</v>
      </c>
      <c r="D91" s="7"/>
      <c r="E91" s="7">
        <v>5541.2</v>
      </c>
      <c r="F91" s="7"/>
      <c r="G91" s="7">
        <f t="shared" si="2"/>
        <v>19127</v>
      </c>
      <c r="H91" s="7"/>
      <c r="I91" s="7">
        <f t="shared" si="3"/>
        <v>6324.4</v>
      </c>
      <c r="J91" s="7"/>
      <c r="K91" s="7">
        <v>6122.8</v>
      </c>
      <c r="L91" s="7">
        <v>2774.4</v>
      </c>
      <c r="M91" s="7">
        <v>13004.2</v>
      </c>
      <c r="N91" s="7">
        <v>3550</v>
      </c>
      <c r="O91" s="8">
        <v>17789.2</v>
      </c>
      <c r="P91" s="8"/>
      <c r="Q91" s="7">
        <v>9296.2</v>
      </c>
      <c r="R91" s="7"/>
      <c r="S91" s="7">
        <v>18976.3</v>
      </c>
      <c r="T91" s="7">
        <v>0</v>
      </c>
      <c r="U91" s="7">
        <v>9714.3</v>
      </c>
      <c r="V91" s="7">
        <v>0</v>
      </c>
      <c r="W91" s="7">
        <v>118</v>
      </c>
      <c r="X91" s="18">
        <v>118</v>
      </c>
    </row>
    <row r="92" spans="1:24" ht="20.25" customHeight="1">
      <c r="A92" s="15">
        <v>83</v>
      </c>
      <c r="B92" s="34" t="s">
        <v>39</v>
      </c>
      <c r="C92" s="7">
        <v>13032.8</v>
      </c>
      <c r="D92" s="7"/>
      <c r="E92" s="7">
        <v>4944.5</v>
      </c>
      <c r="F92" s="7"/>
      <c r="G92" s="7">
        <f t="shared" si="2"/>
        <v>16576.2</v>
      </c>
      <c r="H92" s="7">
        <v>1.2</v>
      </c>
      <c r="I92" s="7">
        <f t="shared" si="3"/>
        <v>5217.9</v>
      </c>
      <c r="J92" s="7">
        <v>0.9</v>
      </c>
      <c r="K92" s="7">
        <v>3139.8</v>
      </c>
      <c r="L92" s="7">
        <v>1663.9</v>
      </c>
      <c r="M92" s="7">
        <v>13435.2</v>
      </c>
      <c r="N92" s="7">
        <v>3553.1</v>
      </c>
      <c r="O92" s="8">
        <v>51359.3</v>
      </c>
      <c r="P92" s="8"/>
      <c r="Q92" s="7">
        <v>27474.6</v>
      </c>
      <c r="R92" s="13"/>
      <c r="S92" s="7">
        <v>55089.4</v>
      </c>
      <c r="T92" s="7"/>
      <c r="U92" s="7">
        <v>27201.6</v>
      </c>
      <c r="V92" s="7"/>
      <c r="W92" s="7">
        <v>0</v>
      </c>
      <c r="X92" s="9"/>
    </row>
    <row r="93" spans="1:24" ht="20.25" customHeight="1">
      <c r="A93" s="15">
        <v>84</v>
      </c>
      <c r="B93" s="34" t="s">
        <v>40</v>
      </c>
      <c r="C93" s="7">
        <v>1408.1</v>
      </c>
      <c r="D93" s="7"/>
      <c r="E93" s="7">
        <v>466.3</v>
      </c>
      <c r="F93" s="7"/>
      <c r="G93" s="7">
        <f t="shared" si="2"/>
        <v>2509.7</v>
      </c>
      <c r="H93" s="7"/>
      <c r="I93" s="7">
        <f t="shared" si="3"/>
        <v>581.4</v>
      </c>
      <c r="J93" s="7"/>
      <c r="K93" s="7">
        <v>287.6</v>
      </c>
      <c r="L93" s="7">
        <v>301.2</v>
      </c>
      <c r="M93" s="7">
        <v>2222.1</v>
      </c>
      <c r="N93" s="7">
        <v>280.2</v>
      </c>
      <c r="O93" s="8">
        <v>6016.4</v>
      </c>
      <c r="P93" s="8"/>
      <c r="Q93" s="7">
        <v>3100.9</v>
      </c>
      <c r="R93" s="7"/>
      <c r="S93" s="7">
        <v>6288.6</v>
      </c>
      <c r="T93" s="7"/>
      <c r="U93" s="7">
        <v>3207.2</v>
      </c>
      <c r="V93" s="7"/>
      <c r="W93" s="7">
        <v>450</v>
      </c>
      <c r="X93" s="7">
        <v>120</v>
      </c>
    </row>
    <row r="94" spans="1:24" ht="20.25" customHeight="1">
      <c r="A94" s="15">
        <v>85</v>
      </c>
      <c r="B94" s="34" t="s">
        <v>41</v>
      </c>
      <c r="C94" s="7">
        <v>13943.8</v>
      </c>
      <c r="D94" s="7"/>
      <c r="E94" s="7">
        <v>5215.9</v>
      </c>
      <c r="F94" s="7"/>
      <c r="G94" s="7">
        <f t="shared" si="2"/>
        <v>18216.1</v>
      </c>
      <c r="H94" s="7"/>
      <c r="I94" s="7">
        <f t="shared" si="3"/>
        <v>5983.4</v>
      </c>
      <c r="J94" s="7"/>
      <c r="K94" s="7"/>
      <c r="L94" s="7">
        <v>0.4</v>
      </c>
      <c r="M94" s="7">
        <v>18216.1</v>
      </c>
      <c r="N94" s="7">
        <v>5983</v>
      </c>
      <c r="O94" s="8">
        <v>51344.3</v>
      </c>
      <c r="P94" s="8"/>
      <c r="Q94" s="7">
        <v>32811.6</v>
      </c>
      <c r="R94" s="7"/>
      <c r="S94" s="7">
        <v>63561.3</v>
      </c>
      <c r="T94" s="7"/>
      <c r="U94" s="7">
        <v>34713.7</v>
      </c>
      <c r="V94" s="7"/>
      <c r="W94" s="7">
        <v>0</v>
      </c>
      <c r="X94" s="9">
        <v>0</v>
      </c>
    </row>
    <row r="95" spans="1:24" ht="20.25" customHeight="1">
      <c r="A95" s="15">
        <v>86</v>
      </c>
      <c r="B95" s="34" t="s">
        <v>42</v>
      </c>
      <c r="C95" s="7">
        <v>4024.1</v>
      </c>
      <c r="D95" s="7"/>
      <c r="E95" s="7">
        <v>1440</v>
      </c>
      <c r="F95" s="7"/>
      <c r="G95" s="7">
        <f t="shared" si="2"/>
        <v>5179.6</v>
      </c>
      <c r="H95" s="7"/>
      <c r="I95" s="7">
        <f t="shared" si="3"/>
        <v>1669</v>
      </c>
      <c r="J95" s="7"/>
      <c r="K95" s="7">
        <v>144.6</v>
      </c>
      <c r="L95" s="7">
        <v>35.7</v>
      </c>
      <c r="M95" s="7">
        <v>5035</v>
      </c>
      <c r="N95" s="7">
        <v>1633.3</v>
      </c>
      <c r="O95" s="8">
        <v>9976.5</v>
      </c>
      <c r="P95" s="8"/>
      <c r="Q95" s="7">
        <v>4148.3</v>
      </c>
      <c r="R95" s="7"/>
      <c r="S95" s="7">
        <v>11313.2</v>
      </c>
      <c r="T95" s="7"/>
      <c r="U95" s="7">
        <v>4478</v>
      </c>
      <c r="V95" s="7"/>
      <c r="W95" s="7">
        <v>743.7</v>
      </c>
      <c r="X95" s="9">
        <v>465.7</v>
      </c>
    </row>
    <row r="96" spans="1:24" ht="20.25" customHeight="1">
      <c r="A96" s="15">
        <v>87</v>
      </c>
      <c r="B96" s="34" t="s">
        <v>43</v>
      </c>
      <c r="C96" s="7">
        <v>462.5</v>
      </c>
      <c r="D96" s="7"/>
      <c r="E96" s="7">
        <v>112.1</v>
      </c>
      <c r="F96" s="7"/>
      <c r="G96" s="7">
        <f t="shared" si="2"/>
        <v>769.9</v>
      </c>
      <c r="H96" s="7"/>
      <c r="I96" s="7">
        <f t="shared" si="3"/>
        <v>132</v>
      </c>
      <c r="J96" s="7"/>
      <c r="K96" s="7">
        <v>0</v>
      </c>
      <c r="L96" s="7">
        <v>0</v>
      </c>
      <c r="M96" s="7" t="s">
        <v>133</v>
      </c>
      <c r="N96" s="7" t="s">
        <v>134</v>
      </c>
      <c r="O96" s="8">
        <v>4124.4</v>
      </c>
      <c r="P96" s="8">
        <v>2951</v>
      </c>
      <c r="Q96" s="7">
        <v>4036.8</v>
      </c>
      <c r="R96" s="7">
        <v>3519</v>
      </c>
      <c r="S96" s="7" t="s">
        <v>135</v>
      </c>
      <c r="T96" s="7">
        <v>0</v>
      </c>
      <c r="U96" s="7" t="s">
        <v>136</v>
      </c>
      <c r="V96" s="7" t="s">
        <v>137</v>
      </c>
      <c r="W96" s="7">
        <v>0</v>
      </c>
      <c r="X96" s="9">
        <v>0</v>
      </c>
    </row>
    <row r="97" spans="1:24" ht="20.25" customHeight="1">
      <c r="A97" s="15">
        <v>88</v>
      </c>
      <c r="B97" s="34" t="s">
        <v>44</v>
      </c>
      <c r="C97" s="7">
        <v>4257.6</v>
      </c>
      <c r="D97" s="7">
        <v>300</v>
      </c>
      <c r="E97" s="7">
        <v>1406</v>
      </c>
      <c r="F97" s="7">
        <v>180</v>
      </c>
      <c r="G97" s="7">
        <f t="shared" si="2"/>
        <v>4794.6</v>
      </c>
      <c r="H97" s="7">
        <v>5.4</v>
      </c>
      <c r="I97" s="7">
        <f t="shared" si="3"/>
        <v>1346</v>
      </c>
      <c r="J97" s="7">
        <v>2.4</v>
      </c>
      <c r="K97" s="7">
        <v>1716.3</v>
      </c>
      <c r="L97" s="7">
        <v>764.2</v>
      </c>
      <c r="M97" s="7">
        <v>3072.9</v>
      </c>
      <c r="N97" s="7">
        <v>579.4</v>
      </c>
      <c r="O97" s="8">
        <v>4089.9</v>
      </c>
      <c r="P97" s="8">
        <v>1931.2</v>
      </c>
      <c r="Q97" s="7">
        <v>1935</v>
      </c>
      <c r="R97" s="7">
        <v>920.9</v>
      </c>
      <c r="S97" s="7">
        <v>4680.3</v>
      </c>
      <c r="T97" s="7">
        <v>2240.1</v>
      </c>
      <c r="U97" s="7">
        <v>2125</v>
      </c>
      <c r="V97" s="7">
        <v>1032.6</v>
      </c>
      <c r="W97" s="7">
        <v>0</v>
      </c>
      <c r="X97" s="9">
        <v>0</v>
      </c>
    </row>
    <row r="98" spans="1:24" ht="20.25" customHeight="1">
      <c r="A98" s="15">
        <v>89</v>
      </c>
      <c r="B98" s="34" t="s">
        <v>45</v>
      </c>
      <c r="C98" s="7">
        <v>22189</v>
      </c>
      <c r="D98" s="7"/>
      <c r="E98" s="7">
        <v>7945.8</v>
      </c>
      <c r="F98" s="7"/>
      <c r="G98" s="7">
        <f t="shared" si="2"/>
        <v>21282.1</v>
      </c>
      <c r="H98" s="7"/>
      <c r="I98" s="7">
        <f t="shared" si="3"/>
        <v>9940</v>
      </c>
      <c r="J98" s="7"/>
      <c r="K98" s="7">
        <v>1378</v>
      </c>
      <c r="L98" s="7">
        <v>719.2</v>
      </c>
      <c r="M98" s="7">
        <v>19904.1</v>
      </c>
      <c r="N98" s="7">
        <v>9220.8</v>
      </c>
      <c r="O98" s="8">
        <v>36468.1</v>
      </c>
      <c r="P98" s="8"/>
      <c r="Q98" s="7">
        <v>20075.9</v>
      </c>
      <c r="R98" s="7"/>
      <c r="S98" s="7">
        <v>36835</v>
      </c>
      <c r="T98" s="7"/>
      <c r="U98" s="7">
        <v>20743.9</v>
      </c>
      <c r="V98" s="7"/>
      <c r="W98" s="7">
        <v>0</v>
      </c>
      <c r="X98" s="9">
        <v>0</v>
      </c>
    </row>
    <row r="99" spans="1:24" ht="20.25" customHeight="1">
      <c r="A99" s="15">
        <v>90</v>
      </c>
      <c r="B99" s="34" t="s">
        <v>46</v>
      </c>
      <c r="C99" s="7">
        <v>3123.1</v>
      </c>
      <c r="D99" s="7"/>
      <c r="E99" s="7">
        <v>1182.4</v>
      </c>
      <c r="F99" s="7"/>
      <c r="G99" s="7">
        <f t="shared" si="2"/>
        <v>2734.5</v>
      </c>
      <c r="H99" s="7"/>
      <c r="I99" s="7">
        <f t="shared" si="3"/>
        <v>679.7</v>
      </c>
      <c r="J99" s="7"/>
      <c r="K99" s="7">
        <v>133</v>
      </c>
      <c r="L99" s="7">
        <v>45.2</v>
      </c>
      <c r="M99" s="7">
        <v>2601.5</v>
      </c>
      <c r="N99" s="7">
        <v>634.5</v>
      </c>
      <c r="O99" s="8">
        <v>12758.8</v>
      </c>
      <c r="P99" s="8"/>
      <c r="Q99" s="7">
        <v>6808.5</v>
      </c>
      <c r="R99" s="7"/>
      <c r="S99" s="7">
        <v>14916.7</v>
      </c>
      <c r="T99" s="7"/>
      <c r="U99" s="7">
        <v>7700.3</v>
      </c>
      <c r="V99" s="7"/>
      <c r="W99" s="25">
        <v>2480.8</v>
      </c>
      <c r="X99" s="25">
        <v>2386.1</v>
      </c>
    </row>
    <row r="100" spans="1:24" ht="20.25" customHeight="1">
      <c r="A100" s="15">
        <v>91</v>
      </c>
      <c r="B100" s="34" t="s">
        <v>47</v>
      </c>
      <c r="C100" s="7">
        <v>5658.7</v>
      </c>
      <c r="D100" s="7"/>
      <c r="E100" s="7">
        <v>2275.1</v>
      </c>
      <c r="F100" s="7"/>
      <c r="G100" s="7">
        <f t="shared" si="2"/>
        <v>7006.7</v>
      </c>
      <c r="H100" s="7"/>
      <c r="I100" s="7">
        <f t="shared" si="3"/>
        <v>2583.8</v>
      </c>
      <c r="J100" s="7"/>
      <c r="K100" s="7">
        <v>527.4</v>
      </c>
      <c r="L100" s="7">
        <v>242.8</v>
      </c>
      <c r="M100" s="7">
        <v>6479.3</v>
      </c>
      <c r="N100" s="7">
        <v>2341</v>
      </c>
      <c r="O100" s="8">
        <v>8973.9</v>
      </c>
      <c r="P100" s="8"/>
      <c r="Q100" s="7">
        <v>4070.2</v>
      </c>
      <c r="R100" s="7"/>
      <c r="S100" s="7">
        <v>10372</v>
      </c>
      <c r="T100" s="7">
        <v>0</v>
      </c>
      <c r="U100" s="7">
        <v>4378.6</v>
      </c>
      <c r="V100" s="7"/>
      <c r="W100" s="7">
        <v>231.1</v>
      </c>
      <c r="X100" s="7">
        <v>231.1</v>
      </c>
    </row>
    <row r="101" spans="1:24" ht="20.25" customHeight="1">
      <c r="A101" s="15">
        <v>92</v>
      </c>
      <c r="B101" s="34" t="s">
        <v>48</v>
      </c>
      <c r="C101" s="7">
        <v>661.7</v>
      </c>
      <c r="D101" s="7">
        <v>0</v>
      </c>
      <c r="E101" s="7">
        <v>229.3</v>
      </c>
      <c r="F101" s="7">
        <v>0</v>
      </c>
      <c r="G101" s="7">
        <f t="shared" si="2"/>
        <v>837.6</v>
      </c>
      <c r="H101" s="7"/>
      <c r="I101" s="7">
        <f t="shared" si="3"/>
        <v>273</v>
      </c>
      <c r="J101" s="7"/>
      <c r="K101" s="7">
        <v>0</v>
      </c>
      <c r="L101" s="7">
        <v>0</v>
      </c>
      <c r="M101" s="7">
        <v>837.6</v>
      </c>
      <c r="N101" s="7">
        <v>273</v>
      </c>
      <c r="O101" s="8">
        <v>3985.5</v>
      </c>
      <c r="P101" s="8">
        <v>0</v>
      </c>
      <c r="Q101" s="7">
        <v>1888</v>
      </c>
      <c r="R101" s="7">
        <v>0</v>
      </c>
      <c r="S101" s="7">
        <v>4403.4</v>
      </c>
      <c r="T101" s="7">
        <v>0</v>
      </c>
      <c r="U101" s="7">
        <v>1866.3</v>
      </c>
      <c r="V101" s="7">
        <v>0</v>
      </c>
      <c r="W101" s="7">
        <v>485</v>
      </c>
      <c r="X101" s="18">
        <v>375</v>
      </c>
    </row>
    <row r="102" spans="1:24" ht="20.25" customHeight="1">
      <c r="A102" s="15">
        <v>93</v>
      </c>
      <c r="B102" s="34" t="s">
        <v>49</v>
      </c>
      <c r="C102" s="7">
        <v>2074.5</v>
      </c>
      <c r="D102" s="7"/>
      <c r="E102" s="7">
        <v>751.7</v>
      </c>
      <c r="F102" s="7"/>
      <c r="G102" s="7">
        <f t="shared" si="2"/>
        <v>2945.2</v>
      </c>
      <c r="H102" s="7"/>
      <c r="I102" s="7">
        <f t="shared" si="3"/>
        <v>941.9</v>
      </c>
      <c r="J102" s="7"/>
      <c r="K102" s="7">
        <v>210.7</v>
      </c>
      <c r="L102" s="7">
        <v>98.6</v>
      </c>
      <c r="M102" s="7">
        <v>2734.5</v>
      </c>
      <c r="N102" s="7">
        <v>843.3</v>
      </c>
      <c r="O102" s="8">
        <v>10163.9</v>
      </c>
      <c r="P102" s="8">
        <v>3539.6</v>
      </c>
      <c r="Q102" s="7">
        <v>7110</v>
      </c>
      <c r="R102" s="7">
        <v>3120.7</v>
      </c>
      <c r="S102" s="7">
        <v>9733.3</v>
      </c>
      <c r="T102" s="7">
        <v>2682.5</v>
      </c>
      <c r="U102" s="7">
        <v>7530.1</v>
      </c>
      <c r="V102" s="7">
        <v>3190.6</v>
      </c>
      <c r="W102" s="7">
        <v>450</v>
      </c>
      <c r="X102" s="9" t="s">
        <v>118</v>
      </c>
    </row>
    <row r="103" spans="1:24" ht="20.25" customHeight="1">
      <c r="A103" s="15">
        <v>94</v>
      </c>
      <c r="B103" s="34" t="s">
        <v>50</v>
      </c>
      <c r="C103" s="7">
        <v>2413.6</v>
      </c>
      <c r="D103" s="7"/>
      <c r="E103" s="7">
        <v>1010.2</v>
      </c>
      <c r="F103" s="7"/>
      <c r="G103" s="7">
        <f t="shared" si="2"/>
        <v>3117.6</v>
      </c>
      <c r="H103" s="7"/>
      <c r="I103" s="7">
        <f t="shared" si="3"/>
        <v>1127.7</v>
      </c>
      <c r="J103" s="7"/>
      <c r="K103" s="7">
        <v>117</v>
      </c>
      <c r="L103" s="7">
        <v>53.2</v>
      </c>
      <c r="M103" s="7">
        <v>3000.6</v>
      </c>
      <c r="N103" s="7">
        <v>1074.5</v>
      </c>
      <c r="O103" s="8">
        <v>3895.3</v>
      </c>
      <c r="P103" s="8"/>
      <c r="Q103" s="7">
        <v>1877.9</v>
      </c>
      <c r="R103" s="7"/>
      <c r="S103" s="7">
        <v>5240.4</v>
      </c>
      <c r="T103" s="7"/>
      <c r="U103" s="7">
        <v>2073.4</v>
      </c>
      <c r="V103" s="7"/>
      <c r="W103" s="7">
        <v>0</v>
      </c>
      <c r="X103" s="9"/>
    </row>
    <row r="104" spans="1:24" ht="20.25" customHeight="1">
      <c r="A104" s="15">
        <v>95</v>
      </c>
      <c r="B104" s="34" t="s">
        <v>51</v>
      </c>
      <c r="C104" s="7">
        <v>975.6</v>
      </c>
      <c r="D104" s="7"/>
      <c r="E104" s="7">
        <v>425</v>
      </c>
      <c r="F104" s="7"/>
      <c r="G104" s="7">
        <f t="shared" si="2"/>
        <v>901.9</v>
      </c>
      <c r="H104" s="7"/>
      <c r="I104" s="7">
        <f t="shared" si="3"/>
        <v>345.3</v>
      </c>
      <c r="J104" s="7"/>
      <c r="K104" s="7">
        <v>32.5</v>
      </c>
      <c r="L104" s="7">
        <v>7.5</v>
      </c>
      <c r="M104" s="7">
        <v>869.4</v>
      </c>
      <c r="N104" s="7">
        <v>337.8</v>
      </c>
      <c r="O104" s="8">
        <v>30953.8</v>
      </c>
      <c r="P104" s="8">
        <v>16007.6</v>
      </c>
      <c r="Q104" s="7">
        <v>15480.6</v>
      </c>
      <c r="R104" s="7"/>
      <c r="S104" s="7">
        <v>29606.1</v>
      </c>
      <c r="T104" s="7"/>
      <c r="U104" s="7">
        <v>16035.4</v>
      </c>
      <c r="V104" s="7"/>
      <c r="W104" s="7">
        <v>100</v>
      </c>
      <c r="X104" s="9">
        <v>100</v>
      </c>
    </row>
    <row r="105" spans="1:24" ht="22.5" customHeight="1">
      <c r="A105" s="15">
        <v>96</v>
      </c>
      <c r="B105" s="34" t="s">
        <v>52</v>
      </c>
      <c r="C105" s="7">
        <v>2339.3</v>
      </c>
      <c r="D105" s="7"/>
      <c r="E105" s="7">
        <v>850</v>
      </c>
      <c r="F105" s="7"/>
      <c r="G105" s="7">
        <f t="shared" si="2"/>
        <v>2251.3</v>
      </c>
      <c r="H105" s="7"/>
      <c r="I105" s="7">
        <f t="shared" si="3"/>
        <v>976.6999999999999</v>
      </c>
      <c r="J105" s="7"/>
      <c r="K105" s="7">
        <v>372.1</v>
      </c>
      <c r="L105" s="7">
        <v>183.4</v>
      </c>
      <c r="M105" s="7">
        <v>1879.2</v>
      </c>
      <c r="N105" s="7">
        <v>793.3</v>
      </c>
      <c r="O105" s="8">
        <v>20404.4</v>
      </c>
      <c r="P105" s="8"/>
      <c r="Q105" s="7">
        <v>14895.4</v>
      </c>
      <c r="R105" s="7"/>
      <c r="S105" s="7">
        <v>22596.1</v>
      </c>
      <c r="T105" s="7">
        <v>0</v>
      </c>
      <c r="U105" s="7">
        <v>15550</v>
      </c>
      <c r="V105" s="7">
        <v>0</v>
      </c>
      <c r="W105" s="7">
        <v>0</v>
      </c>
      <c r="X105" s="9">
        <v>0</v>
      </c>
    </row>
    <row r="106" spans="1:24" ht="30.75" customHeight="1">
      <c r="A106" s="15">
        <v>97</v>
      </c>
      <c r="B106" s="34" t="s">
        <v>53</v>
      </c>
      <c r="C106" s="7">
        <v>2072.8</v>
      </c>
      <c r="D106" s="7"/>
      <c r="E106" s="7">
        <v>762.1</v>
      </c>
      <c r="F106" s="7"/>
      <c r="G106" s="7">
        <f t="shared" si="2"/>
        <v>2700.5</v>
      </c>
      <c r="H106" s="7"/>
      <c r="I106" s="7">
        <f t="shared" si="3"/>
        <v>951.8</v>
      </c>
      <c r="J106" s="7"/>
      <c r="K106" s="7">
        <v>69.8</v>
      </c>
      <c r="L106" s="7">
        <v>35.5</v>
      </c>
      <c r="M106" s="7">
        <v>2630.7</v>
      </c>
      <c r="N106" s="7">
        <v>916.3</v>
      </c>
      <c r="O106" s="8">
        <v>11341.3</v>
      </c>
      <c r="P106" s="8"/>
      <c r="Q106" s="7">
        <v>7814.1</v>
      </c>
      <c r="R106" s="7"/>
      <c r="S106" s="7">
        <v>11642</v>
      </c>
      <c r="T106" s="7">
        <v>0</v>
      </c>
      <c r="U106" s="7">
        <v>8435.7</v>
      </c>
      <c r="V106" s="7">
        <v>0</v>
      </c>
      <c r="W106" s="7" t="s">
        <v>117</v>
      </c>
      <c r="X106" s="9" t="s">
        <v>117</v>
      </c>
    </row>
    <row r="107" spans="1:24" ht="30.75" customHeight="1">
      <c r="A107" s="26"/>
      <c r="B107" s="35" t="s">
        <v>99</v>
      </c>
      <c r="C107" s="7">
        <f>SUM(C10:C106)</f>
        <v>1418065.800000001</v>
      </c>
      <c r="D107" s="7">
        <f>SUM(D10:D106)</f>
        <v>55544.60000000001</v>
      </c>
      <c r="E107" s="7">
        <f aca="true" t="shared" si="4" ref="E107:X107">SUM(E10:E106)</f>
        <v>539911.7999999999</v>
      </c>
      <c r="F107" s="7">
        <f t="shared" si="4"/>
        <v>50786.600000000006</v>
      </c>
      <c r="G107" s="7">
        <f t="shared" si="2"/>
        <v>1727281.1909999999</v>
      </c>
      <c r="H107" s="7">
        <f t="shared" si="4"/>
        <v>58527.359</v>
      </c>
      <c r="I107" s="7">
        <f t="shared" si="3"/>
        <v>597395.307</v>
      </c>
      <c r="J107" s="7">
        <f t="shared" si="4"/>
        <v>51876.295000000006</v>
      </c>
      <c r="K107" s="7">
        <f t="shared" si="4"/>
        <v>521134.08899999986</v>
      </c>
      <c r="L107" s="7">
        <f t="shared" si="4"/>
        <v>239255.177</v>
      </c>
      <c r="M107" s="7">
        <f t="shared" si="4"/>
        <v>1147619.743</v>
      </c>
      <c r="N107" s="7">
        <f t="shared" si="4"/>
        <v>306263.83499999996</v>
      </c>
      <c r="O107" s="7">
        <f t="shared" si="4"/>
        <v>2425226.499999998</v>
      </c>
      <c r="P107" s="7">
        <f t="shared" si="4"/>
        <v>63054.499999999985</v>
      </c>
      <c r="Q107" s="7">
        <f t="shared" si="4"/>
        <v>1558957.4000000001</v>
      </c>
      <c r="R107" s="7">
        <f t="shared" si="4"/>
        <v>53326.500000000015</v>
      </c>
      <c r="S107" s="7">
        <f t="shared" si="4"/>
        <v>2513842.9779999997</v>
      </c>
      <c r="T107" s="7">
        <f t="shared" si="4"/>
        <v>41824.388000000006</v>
      </c>
      <c r="U107" s="7">
        <f t="shared" si="4"/>
        <v>1363654.173</v>
      </c>
      <c r="V107" s="7">
        <f t="shared" si="4"/>
        <v>48532.984000000004</v>
      </c>
      <c r="W107" s="7">
        <f t="shared" si="4"/>
        <v>92329.47400000002</v>
      </c>
      <c r="X107" s="7">
        <f t="shared" si="4"/>
        <v>71416.3</v>
      </c>
    </row>
    <row r="108" ht="11.25" customHeight="1"/>
    <row r="109" spans="2:14" ht="28.5" customHeight="1">
      <c r="B109" s="63" t="s">
        <v>109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</row>
    <row r="111" ht="17.25">
      <c r="G111" s="30"/>
    </row>
  </sheetData>
  <sheetProtection/>
  <protectedRanges>
    <protectedRange sqref="M10:M17 M33:M48 S12 L15 M25:M27 M29:M31 N44:Q44 M21" name="Range4_5_1_2_2_1_1_1_1_1_1_1_1_2_1_1_1_1_1_2_1_1_1"/>
    <protectedRange sqref="M50" name="Range4_5_1_2_2_1_1_1_1_1_1_1_1_1_1_1_1_1_2_1_1_1_1"/>
    <protectedRange sqref="M51" name="Range4_5_1_2_2_1_1_1_1_1_1_1_1_1_1_1_1_1_1_1_1_1_1_1"/>
    <protectedRange sqref="M53:M94 M96:M103" name="Range4_5_1_2_2_1_1_1_1_1_1_1_1_1_1_1_1_1_1_2_1_1_1"/>
    <protectedRange sqref="M20" name="Range4_5_1_2_2_1_1_1_1_1_1_1_1_2_1_1_1_1_1_2_1_1_1_2_1"/>
  </protectedRanges>
  <mergeCells count="32">
    <mergeCell ref="B109:N109"/>
    <mergeCell ref="R6:R8"/>
    <mergeCell ref="S6:S8"/>
    <mergeCell ref="T6:T8"/>
    <mergeCell ref="U6:U8"/>
    <mergeCell ref="V6:V8"/>
    <mergeCell ref="L6:L8"/>
    <mergeCell ref="M6:M8"/>
    <mergeCell ref="N6:N8"/>
    <mergeCell ref="O6:O8"/>
    <mergeCell ref="P6:P8"/>
    <mergeCell ref="Q6:Q8"/>
    <mergeCell ref="O4:V5"/>
    <mergeCell ref="W4:X5"/>
    <mergeCell ref="X6:X8"/>
    <mergeCell ref="W6:W8"/>
    <mergeCell ref="C6:C8"/>
    <mergeCell ref="D6:D8"/>
    <mergeCell ref="E6:E8"/>
    <mergeCell ref="F6:F8"/>
    <mergeCell ref="G6:G8"/>
    <mergeCell ref="H6:H8"/>
    <mergeCell ref="C2:L2"/>
    <mergeCell ref="A4:A8"/>
    <mergeCell ref="B4:B8"/>
    <mergeCell ref="C4:J5"/>
    <mergeCell ref="K4:N4"/>
    <mergeCell ref="I6:I8"/>
    <mergeCell ref="J6:J8"/>
    <mergeCell ref="K6:K8"/>
    <mergeCell ref="K5:L5"/>
    <mergeCell ref="M5:N5"/>
  </mergeCells>
  <conditionalFormatting sqref="F11:F53">
    <cfRule type="cellIs" priority="8" dxfId="10" operator="lessThan" stopIfTrue="1">
      <formula>-60</formula>
    </cfRule>
  </conditionalFormatting>
  <conditionalFormatting sqref="F11:F53">
    <cfRule type="cellIs" priority="7" dxfId="10" operator="lessThan" stopIfTrue="1">
      <formula>-100</formula>
    </cfRule>
  </conditionalFormatting>
  <conditionalFormatting sqref="F11:F53">
    <cfRule type="cellIs" priority="6" dxfId="10" operator="lessThan" stopIfTrue="1">
      <formula>-60</formula>
    </cfRule>
  </conditionalFormatting>
  <conditionalFormatting sqref="F11:F53">
    <cfRule type="cellIs" priority="5" dxfId="10" operator="lessThan" stopIfTrue="1">
      <formula>-100</formula>
    </cfRule>
  </conditionalFormatting>
  <conditionalFormatting sqref="F11:F53">
    <cfRule type="cellIs" priority="4" dxfId="10" operator="lessThan" stopIfTrue="1">
      <formula>-60</formula>
    </cfRule>
  </conditionalFormatting>
  <conditionalFormatting sqref="F11:F53">
    <cfRule type="cellIs" priority="3" dxfId="10" operator="lessThan" stopIfTrue="1">
      <formula>-100</formula>
    </cfRule>
  </conditionalFormatting>
  <conditionalFormatting sqref="F11:F53">
    <cfRule type="cellIs" priority="2" dxfId="10" operator="lessThan" stopIfTrue="1">
      <formula>-60</formula>
    </cfRule>
  </conditionalFormatting>
  <conditionalFormatting sqref="F11:F53">
    <cfRule type="cellIs" priority="1" dxfId="10" operator="lessThan" stopIfTrue="1">
      <formula>-100</formula>
    </cfRule>
  </conditionalFormatting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HAdmin</cp:lastModifiedBy>
  <cp:lastPrinted>2019-06-04T11:13:35Z</cp:lastPrinted>
  <dcterms:created xsi:type="dcterms:W3CDTF">2002-03-15T09:46:46Z</dcterms:created>
  <dcterms:modified xsi:type="dcterms:W3CDTF">2021-01-22T06:56:05Z</dcterms:modified>
  <cp:category/>
  <cp:version/>
  <cp:contentType/>
  <cp:contentStatus/>
</cp:coreProperties>
</file>