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Fond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<sst xmlns="http://schemas.openxmlformats.org/spreadsheetml/2006/main" count="107" uniqueCount="107">
  <si>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</si>
  <si>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</si>
  <si>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</si>
  <si>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</si>
  <si>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</si>
  <si>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</si>
  <si>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</si>
  <si>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</si>
  <si>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</si>
  <si>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</si>
  <si>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</si>
  <si>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</si>
  <si>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</si>
  <si>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</si>
  <si>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</si>
  <si>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</si>
  <si>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</si>
  <si>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</si>
  <si>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</si>
  <si>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</si>
  <si>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</si>
  <si>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</si>
  <si>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</si>
  <si>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</si>
  <si>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</si>
  <si>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</si>
  <si>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</si>
  <si>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</si>
  <si>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</si>
  <si>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</si>
  <si>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</si>
  <si>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</si>
  <si>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</si>
  <si>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</si>
  <si>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</si>
  <si>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</si>
  <si>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</si>
  <si>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</si>
  <si>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</si>
  <si>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</si>
  <si>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</si>
  <si>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</si>
  <si>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</si>
  <si>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</si>
  <si>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</si>
  <si>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</si>
  <si>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</si>
  <si>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</si>
  <si>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</si>
  <si>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</si>
  <si>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</si>
  <si>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</si>
  <si>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</si>
  <si>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</si>
  <si>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</si>
  <si>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</si>
  <si>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</si>
  <si>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</si>
  <si>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</si>
  <si>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</si>
  <si>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</si>
  <si>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</si>
  <si>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</si>
  <si>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</si>
  <si>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</si>
  <si>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</si>
  <si>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</si>
  <si>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</si>
  <si>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</si>
  <si>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</si>
  <si>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</si>
  <si>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</si>
  <si>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</si>
  <si>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</si>
  <si>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</si>
  <si>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</si>
  <si>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</si>
  <si>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</si>
  <si>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</si>
  <si>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</si>
  <si>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</si>
  <si>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</si>
  <si>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</si>
  <si>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</si>
  <si>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</si>
  <si>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</si>
  <si>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</si>
  <si>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</si>
  <si>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</si>
  <si>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</si>
  <si>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</si>
  <si>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</si>
  <si>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</si>
  <si>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</si>
  <si>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</si>
  <si>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</si>
  <si>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Այգեշատ (էջմ.)</t>
  </si>
  <si>
    <t>Ընդամենը</t>
  </si>
  <si>
    <t>ՏԵՂԵԿԱՏՎՈՒԹՅՈՒՆ</t>
  </si>
  <si>
    <t>հազար դրամ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</si>
  <si>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</si>
  <si>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</si>
  <si>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</si>
  <si>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</si>
  <si>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ՀՈԱԿ-ների աշխ. ֆոնդը</t>
  </si>
  <si>
    <t>Ընդամենը               (2+3+4)</t>
  </si>
  <si>
    <t>ՀՀ Արմավիրի մարզի  համայնքների 2021թ. նախատեսված աշխատավարձի ֆոնդերի վերաբերյալ` ըստ համայնքապետարանների աշխատակազմերի, ենթակա բյուջետային հիմնարկների և ՀՈԱԿ-ների` 30.06.2021թ. դրությամբ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</si>
</sst>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2">
    <font>
      <sz val="12"/>
      <name val="Times Armenian"/>
      <family val="0"/>
    </font>
    <font>
      <sz val="12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name val="GHEA Grapalat"/>
      <family val="3"/>
    </font>
    <font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3" fontId="6" fillId="32" borderId="0" xfId="0" applyNumberFormat="1" applyFont="1" applyFill="1" applyAlignment="1">
      <alignment/>
    </xf>
    <xf numFmtId="215" fontId="6" fillId="32" borderId="0" xfId="0" applyNumberFormat="1" applyFont="1" applyFill="1" applyAlignment="1">
      <alignment/>
    </xf>
    <xf numFmtId="3" fontId="6" fillId="32" borderId="0" xfId="0" applyNumberFormat="1" applyFont="1" applyFill="1" applyAlignment="1">
      <alignment horizontal="center" vertical="center" wrapText="1"/>
    </xf>
    <xf numFmtId="215" fontId="6" fillId="32" borderId="0" xfId="0" applyNumberFormat="1" applyFont="1" applyFill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215" fontId="6" fillId="32" borderId="10" xfId="0" applyNumberFormat="1" applyFont="1" applyFill="1" applyBorder="1" applyAlignment="1">
      <alignment horizontal="center" vertical="center" wrapText="1"/>
    </xf>
    <xf numFmtId="215" fontId="5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/>
    </xf>
    <xf numFmtId="204" fontId="1" fillId="32" borderId="10" xfId="0" applyNumberFormat="1" applyFont="1" applyFill="1" applyBorder="1" applyAlignment="1">
      <alignment horizontal="center"/>
    </xf>
    <xf numFmtId="215" fontId="6" fillId="32" borderId="10" xfId="0" applyNumberFormat="1" applyFont="1" applyFill="1" applyBorder="1" applyAlignment="1">
      <alignment horizontal="center" vertical="center"/>
    </xf>
    <xf numFmtId="215" fontId="1" fillId="32" borderId="10" xfId="0" applyNumberFormat="1" applyFont="1" applyFill="1" applyBorder="1" applyAlignment="1">
      <alignment horizontal="center" vertical="center"/>
    </xf>
    <xf numFmtId="204" fontId="1" fillId="32" borderId="0" xfId="0" applyNumberFormat="1" applyFont="1" applyFill="1" applyBorder="1" applyAlignment="1">
      <alignment horizontal="center"/>
    </xf>
    <xf numFmtId="215" fontId="8" fillId="32" borderId="10" xfId="0" applyNumberFormat="1" applyFont="1" applyFill="1" applyBorder="1" applyAlignment="1">
      <alignment horizontal="center" vertical="center"/>
    </xf>
    <xf numFmtId="215" fontId="7" fillId="32" borderId="10" xfId="0" applyNumberFormat="1" applyFont="1" applyFill="1" applyBorder="1" applyAlignment="1">
      <alignment horizontal="center" vertical="center"/>
    </xf>
    <xf numFmtId="215" fontId="7" fillId="32" borderId="0" xfId="0" applyNumberFormat="1" applyFont="1" applyFill="1" applyBorder="1" applyAlignment="1">
      <alignment horizontal="center" vertical="center"/>
    </xf>
    <xf numFmtId="215" fontId="5" fillId="32" borderId="11" xfId="0" applyNumberFormat="1" applyFont="1" applyFill="1" applyBorder="1" applyAlignment="1">
      <alignment vertical="center" wrapText="1"/>
    </xf>
    <xf numFmtId="215" fontId="6" fillId="33" borderId="0" xfId="0" applyNumberFormat="1" applyFont="1" applyFill="1" applyAlignment="1">
      <alignment horizontal="center" vertical="center" wrapText="1"/>
    </xf>
    <xf numFmtId="215" fontId="6" fillId="33" borderId="10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215" fontId="1" fillId="33" borderId="12" xfId="0" applyNumberFormat="1" applyFont="1" applyFill="1" applyBorder="1" applyAlignment="1">
      <alignment horizontal="left" vertical="center" wrapText="1"/>
    </xf>
    <xf numFmtId="215" fontId="1" fillId="33" borderId="10" xfId="0" applyNumberFormat="1" applyFont="1" applyFill="1" applyBorder="1" applyAlignment="1">
      <alignment horizontal="left" vertical="center" wrapText="1"/>
    </xf>
    <xf numFmtId="204" fontId="1" fillId="33" borderId="12" xfId="0" applyNumberFormat="1" applyFont="1" applyFill="1" applyBorder="1" applyAlignment="1">
      <alignment horizontal="left" vertical="center" wrapText="1"/>
    </xf>
    <xf numFmtId="215" fontId="5" fillId="33" borderId="11" xfId="0" applyNumberFormat="1" applyFont="1" applyFill="1" applyBorder="1" applyAlignment="1">
      <alignment vertical="center" wrapText="1"/>
    </xf>
    <xf numFmtId="215" fontId="6" fillId="33" borderId="0" xfId="0" applyNumberFormat="1" applyFont="1" applyFill="1" applyAlignment="1">
      <alignment/>
    </xf>
    <xf numFmtId="215" fontId="5" fillId="32" borderId="0" xfId="0" applyNumberFormat="1" applyFont="1" applyFill="1" applyAlignment="1">
      <alignment horizontal="center" vertical="center" wrapText="1"/>
    </xf>
    <xf numFmtId="215" fontId="6" fillId="32" borderId="13" xfId="0" applyNumberFormat="1" applyFont="1" applyFill="1" applyBorder="1" applyAlignment="1">
      <alignment horizontal="center" vertical="center" wrapText="1"/>
    </xf>
    <xf numFmtId="215" fontId="5" fillId="32" borderId="12" xfId="0" applyNumberFormat="1" applyFont="1" applyFill="1" applyBorder="1" applyAlignment="1">
      <alignment horizontal="center" vertical="center" wrapText="1"/>
    </xf>
    <xf numFmtId="215" fontId="5" fillId="32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" sqref="G4"/>
    </sheetView>
  </sheetViews>
  <sheetFormatPr defaultColWidth="8.796875" defaultRowHeight="15"/>
  <cols>
    <col min="1" max="1" width="5.69921875" style="1" customWidth="1"/>
    <col min="2" max="2" width="18.796875" style="24" customWidth="1"/>
    <col min="3" max="6" width="18.19921875" style="2" customWidth="1"/>
    <col min="7" max="7" width="8.796875" style="2" customWidth="1"/>
    <col min="8" max="8" width="11.796875" style="2" customWidth="1"/>
    <col min="9" max="9" width="11.8984375" style="2" customWidth="1"/>
    <col min="10" max="10" width="10.3984375" style="2" bestFit="1" customWidth="1"/>
    <col min="11" max="16384" width="8.796875" style="2" customWidth="1"/>
  </cols>
  <sheetData>
    <row r="1" spans="2:6" ht="18" customHeight="1">
      <c r="B1" s="25" t="s">
        <v>98</v>
      </c>
      <c r="C1" s="25"/>
      <c r="D1" s="25"/>
      <c r="E1" s="25"/>
      <c r="F1" s="25"/>
    </row>
    <row r="2" spans="1:6" ht="73.5" customHeight="1">
      <c r="A2" s="3"/>
      <c r="B2" s="25" t="s">
        <v>106</v>
      </c>
      <c r="C2" s="25"/>
      <c r="D2" s="25"/>
      <c r="E2" s="25"/>
      <c r="F2" s="25"/>
    </row>
    <row r="3" spans="1:6" ht="17.25">
      <c r="A3" s="3"/>
      <c r="B3" s="17"/>
      <c r="C3" s="4"/>
      <c r="D3" s="4"/>
      <c r="E3" s="26" t="s">
        <v>99</v>
      </c>
      <c r="F3" s="26"/>
    </row>
    <row r="4" spans="1:6" ht="75.75" customHeight="1">
      <c r="A4" s="5" t="s">
        <v>100</v>
      </c>
      <c r="B4" s="18" t="s">
        <v>101</v>
      </c>
      <c r="C4" s="6" t="s">
        <v>102</v>
      </c>
      <c r="D4" s="6" t="s">
        <v>103</v>
      </c>
      <c r="E4" s="6" t="s">
        <v>104</v>
      </c>
      <c r="F4" s="7" t="s">
        <v>105</v>
      </c>
    </row>
    <row r="5" spans="1:6" ht="17.25">
      <c r="A5" s="5"/>
      <c r="B5" s="19">
        <v>1</v>
      </c>
      <c r="C5" s="5">
        <v>2</v>
      </c>
      <c r="D5" s="5">
        <v>3</v>
      </c>
      <c r="E5" s="5">
        <v>4</v>
      </c>
      <c r="F5" s="5">
        <v>5</v>
      </c>
    </row>
    <row r="6" spans="1:6" ht="17.25">
      <c r="A6" s="8">
        <v>1</v>
      </c>
      <c r="B6" s="20" t="s">
        <v>54</v>
      </c>
      <c r="C6" s="9">
        <v>189371.3</v>
      </c>
      <c r="D6" s="10">
        <v>297164.7</v>
      </c>
      <c r="E6" s="10">
        <v>559453.6</v>
      </c>
      <c r="F6" s="6">
        <f>C6+D6+E6</f>
        <v>1045989.6</v>
      </c>
    </row>
    <row r="7" spans="1:6" ht="17.25">
      <c r="A7" s="8">
        <v>2</v>
      </c>
      <c r="B7" s="20" t="s">
        <v>55</v>
      </c>
      <c r="C7" s="9">
        <v>31600</v>
      </c>
      <c r="D7" s="10">
        <v>6400</v>
      </c>
      <c r="E7" s="10">
        <v>10500</v>
      </c>
      <c r="F7" s="6">
        <f>C7+D7+E7</f>
        <v>48500</v>
      </c>
    </row>
    <row r="8" spans="1:6" ht="17.25">
      <c r="A8" s="8">
        <v>3</v>
      </c>
      <c r="B8" s="20" t="s">
        <v>56</v>
      </c>
      <c r="C8" s="9">
        <v>22686</v>
      </c>
      <c r="D8" s="10">
        <v>1840</v>
      </c>
      <c r="E8" s="10">
        <v>0</v>
      </c>
      <c r="F8" s="6">
        <f>C8+D8+E8</f>
        <v>24526</v>
      </c>
    </row>
    <row r="9" spans="1:6" ht="17.25">
      <c r="A9" s="8">
        <v>4</v>
      </c>
      <c r="B9" s="20" t="s">
        <v>57</v>
      </c>
      <c r="C9" s="9">
        <v>36000</v>
      </c>
      <c r="D9" s="10">
        <v>14200</v>
      </c>
      <c r="E9" s="10">
        <v>0</v>
      </c>
      <c r="F9" s="6">
        <f>C9+D9+E9</f>
        <v>50200</v>
      </c>
    </row>
    <row r="10" spans="1:6" ht="17.25">
      <c r="A10" s="8">
        <v>5</v>
      </c>
      <c r="B10" s="20" t="s">
        <v>58</v>
      </c>
      <c r="C10" s="9">
        <v>26500</v>
      </c>
      <c r="D10" s="10">
        <v>3006.7999999999993</v>
      </c>
      <c r="E10" s="10">
        <v>0</v>
      </c>
      <c r="F10" s="6">
        <f aca="true" t="shared" si="0" ref="F10:F73">C10+D10+E10</f>
        <v>29506.8</v>
      </c>
    </row>
    <row r="11" spans="1:6" ht="17.25">
      <c r="A11" s="8">
        <v>6</v>
      </c>
      <c r="B11" s="20" t="s">
        <v>59</v>
      </c>
      <c r="C11" s="9">
        <v>12500</v>
      </c>
      <c r="D11" s="10">
        <v>0</v>
      </c>
      <c r="E11" s="11">
        <v>17668.6</v>
      </c>
      <c r="F11" s="6">
        <f t="shared" si="0"/>
        <v>30168.6</v>
      </c>
    </row>
    <row r="12" spans="1:6" ht="17.25">
      <c r="A12" s="8">
        <v>7</v>
      </c>
      <c r="B12" s="20" t="s">
        <v>96</v>
      </c>
      <c r="C12" s="9">
        <v>29200</v>
      </c>
      <c r="D12" s="10">
        <v>6593.0999999999985</v>
      </c>
      <c r="E12" s="10">
        <v>0</v>
      </c>
      <c r="F12" s="6">
        <f t="shared" si="0"/>
        <v>35793.1</v>
      </c>
    </row>
    <row r="13" spans="1:6" ht="17.25">
      <c r="A13" s="8">
        <v>8</v>
      </c>
      <c r="B13" s="20" t="s">
        <v>60</v>
      </c>
      <c r="C13" s="9">
        <v>20340</v>
      </c>
      <c r="D13" s="10">
        <v>560</v>
      </c>
      <c r="E13" s="10">
        <v>21409.2</v>
      </c>
      <c r="F13" s="6">
        <f t="shared" si="0"/>
        <v>42309.2</v>
      </c>
    </row>
    <row r="14" spans="1:6" ht="17.25">
      <c r="A14" s="8">
        <v>9</v>
      </c>
      <c r="B14" s="20" t="s">
        <v>61</v>
      </c>
      <c r="C14" s="9">
        <v>24000</v>
      </c>
      <c r="D14" s="10">
        <v>6705</v>
      </c>
      <c r="E14" s="10">
        <v>14500</v>
      </c>
      <c r="F14" s="6">
        <f t="shared" si="0"/>
        <v>45205</v>
      </c>
    </row>
    <row r="15" spans="1:6" ht="17.25">
      <c r="A15" s="8">
        <v>10</v>
      </c>
      <c r="B15" s="20" t="s">
        <v>62</v>
      </c>
      <c r="C15" s="9">
        <v>27118</v>
      </c>
      <c r="D15" s="10">
        <v>10304.5</v>
      </c>
      <c r="E15" s="10">
        <v>13293</v>
      </c>
      <c r="F15" s="6">
        <f t="shared" si="0"/>
        <v>50715.5</v>
      </c>
    </row>
    <row r="16" spans="1:6" ht="17.25">
      <c r="A16" s="8">
        <v>11</v>
      </c>
      <c r="B16" s="20" t="s">
        <v>63</v>
      </c>
      <c r="C16" s="9">
        <v>22000</v>
      </c>
      <c r="D16" s="10">
        <v>7120</v>
      </c>
      <c r="E16" s="10">
        <v>0</v>
      </c>
      <c r="F16" s="6">
        <f t="shared" si="0"/>
        <v>29120</v>
      </c>
    </row>
    <row r="17" spans="1:6" ht="17.25">
      <c r="A17" s="8">
        <v>12</v>
      </c>
      <c r="B17" s="20" t="s">
        <v>64</v>
      </c>
      <c r="C17" s="10">
        <v>33455.6</v>
      </c>
      <c r="D17" s="10">
        <v>12744</v>
      </c>
      <c r="E17" s="10">
        <v>30789</v>
      </c>
      <c r="F17" s="6">
        <f t="shared" si="0"/>
        <v>76988.6</v>
      </c>
    </row>
    <row r="18" spans="1:6" ht="17.25">
      <c r="A18" s="8">
        <v>13</v>
      </c>
      <c r="B18" s="20" t="s">
        <v>65</v>
      </c>
      <c r="C18" s="9">
        <v>27000</v>
      </c>
      <c r="D18" s="10">
        <v>1980</v>
      </c>
      <c r="E18" s="10">
        <v>13000</v>
      </c>
      <c r="F18" s="6">
        <f t="shared" si="0"/>
        <v>41980</v>
      </c>
    </row>
    <row r="19" spans="1:6" ht="17.25">
      <c r="A19" s="8">
        <v>14</v>
      </c>
      <c r="B19" s="20" t="s">
        <v>66</v>
      </c>
      <c r="C19" s="9">
        <v>25000</v>
      </c>
      <c r="D19" s="10">
        <v>5501.5</v>
      </c>
      <c r="E19" s="10">
        <v>0</v>
      </c>
      <c r="F19" s="6">
        <f t="shared" si="0"/>
        <v>30501.5</v>
      </c>
    </row>
    <row r="20" spans="1:6" ht="17.25">
      <c r="A20" s="8">
        <v>15</v>
      </c>
      <c r="B20" s="20" t="s">
        <v>67</v>
      </c>
      <c r="C20" s="9">
        <v>26600</v>
      </c>
      <c r="D20" s="10">
        <v>1450</v>
      </c>
      <c r="E20" s="10">
        <v>1800</v>
      </c>
      <c r="F20" s="6">
        <f t="shared" si="0"/>
        <v>29850</v>
      </c>
    </row>
    <row r="21" spans="1:6" ht="17.25">
      <c r="A21" s="8">
        <v>16</v>
      </c>
      <c r="B21" s="20" t="s">
        <v>68</v>
      </c>
      <c r="C21" s="9">
        <v>24900</v>
      </c>
      <c r="D21" s="10">
        <v>555.7999999999993</v>
      </c>
      <c r="E21" s="10">
        <v>24000</v>
      </c>
      <c r="F21" s="6">
        <f t="shared" si="0"/>
        <v>49455.8</v>
      </c>
    </row>
    <row r="22" spans="1:6" ht="17.25">
      <c r="A22" s="8">
        <v>17</v>
      </c>
      <c r="B22" s="20" t="s">
        <v>69</v>
      </c>
      <c r="C22" s="9">
        <v>23470</v>
      </c>
      <c r="D22" s="10">
        <v>563.7999999999993</v>
      </c>
      <c r="E22" s="10">
        <v>9901</v>
      </c>
      <c r="F22" s="6">
        <f t="shared" si="0"/>
        <v>33934.8</v>
      </c>
    </row>
    <row r="23" spans="1:6" ht="17.25">
      <c r="A23" s="8">
        <v>18</v>
      </c>
      <c r="B23" s="20" t="s">
        <v>70</v>
      </c>
      <c r="C23" s="9">
        <v>16830</v>
      </c>
      <c r="D23" s="10">
        <v>5006</v>
      </c>
      <c r="E23" s="10">
        <v>0</v>
      </c>
      <c r="F23" s="6">
        <f t="shared" si="0"/>
        <v>21836</v>
      </c>
    </row>
    <row r="24" spans="1:6" ht="17.25">
      <c r="A24" s="8">
        <v>19</v>
      </c>
      <c r="B24" s="20" t="s">
        <v>71</v>
      </c>
      <c r="C24" s="9">
        <v>18187</v>
      </c>
      <c r="D24" s="10">
        <v>3874</v>
      </c>
      <c r="E24" s="10">
        <v>0</v>
      </c>
      <c r="F24" s="6">
        <f t="shared" si="0"/>
        <v>22061</v>
      </c>
    </row>
    <row r="25" spans="1:6" ht="17.25">
      <c r="A25" s="8">
        <v>20</v>
      </c>
      <c r="B25" s="20" t="s">
        <v>72</v>
      </c>
      <c r="C25" s="9">
        <v>10900</v>
      </c>
      <c r="D25" s="10">
        <v>0</v>
      </c>
      <c r="E25" s="10">
        <v>0</v>
      </c>
      <c r="F25" s="6">
        <f t="shared" si="0"/>
        <v>10900</v>
      </c>
    </row>
    <row r="26" spans="1:6" ht="17.25">
      <c r="A26" s="8">
        <v>21</v>
      </c>
      <c r="B26" s="20" t="s">
        <v>73</v>
      </c>
      <c r="C26" s="9">
        <v>15800</v>
      </c>
      <c r="D26" s="10">
        <v>3071</v>
      </c>
      <c r="E26" s="10">
        <v>0</v>
      </c>
      <c r="F26" s="6">
        <f t="shared" si="0"/>
        <v>18871</v>
      </c>
    </row>
    <row r="27" spans="1:6" ht="17.25">
      <c r="A27" s="8">
        <v>22</v>
      </c>
      <c r="B27" s="20" t="s">
        <v>74</v>
      </c>
      <c r="C27" s="9">
        <v>27000</v>
      </c>
      <c r="D27" s="10">
        <v>8000</v>
      </c>
      <c r="E27" s="10">
        <v>12500</v>
      </c>
      <c r="F27" s="6">
        <f t="shared" si="0"/>
        <v>47500</v>
      </c>
    </row>
    <row r="28" spans="1:6" ht="17.25">
      <c r="A28" s="8">
        <v>23</v>
      </c>
      <c r="B28" s="20" t="s">
        <v>75</v>
      </c>
      <c r="C28" s="9">
        <v>20600</v>
      </c>
      <c r="D28" s="10">
        <v>9858</v>
      </c>
      <c r="E28" s="10">
        <v>0</v>
      </c>
      <c r="F28" s="6">
        <f t="shared" si="0"/>
        <v>30458</v>
      </c>
    </row>
    <row r="29" spans="1:6" ht="17.25">
      <c r="A29" s="8">
        <v>24</v>
      </c>
      <c r="B29" s="20" t="s">
        <v>76</v>
      </c>
      <c r="C29" s="9">
        <v>19200</v>
      </c>
      <c r="D29" s="10">
        <v>0</v>
      </c>
      <c r="E29" s="10">
        <v>0</v>
      </c>
      <c r="F29" s="6">
        <f t="shared" si="0"/>
        <v>19200</v>
      </c>
    </row>
    <row r="30" spans="1:6" ht="17.25">
      <c r="A30" s="8">
        <v>25</v>
      </c>
      <c r="B30" s="20" t="s">
        <v>77</v>
      </c>
      <c r="C30" s="9">
        <v>14000</v>
      </c>
      <c r="D30" s="10">
        <v>4546</v>
      </c>
      <c r="E30" s="10">
        <v>0</v>
      </c>
      <c r="F30" s="6">
        <f t="shared" si="0"/>
        <v>18546</v>
      </c>
    </row>
    <row r="31" spans="1:6" ht="17.25">
      <c r="A31" s="8">
        <v>26</v>
      </c>
      <c r="B31" s="20" t="s">
        <v>78</v>
      </c>
      <c r="C31" s="9">
        <v>29200</v>
      </c>
      <c r="D31" s="10">
        <v>6236</v>
      </c>
      <c r="E31" s="10">
        <v>0</v>
      </c>
      <c r="F31" s="6">
        <f t="shared" si="0"/>
        <v>35436</v>
      </c>
    </row>
    <row r="32" spans="1:6" ht="17.25">
      <c r="A32" s="8">
        <v>27</v>
      </c>
      <c r="B32" s="20" t="s">
        <v>79</v>
      </c>
      <c r="C32" s="9">
        <v>17820</v>
      </c>
      <c r="D32" s="10">
        <v>1140</v>
      </c>
      <c r="E32" s="10">
        <v>0</v>
      </c>
      <c r="F32" s="6">
        <f t="shared" si="0"/>
        <v>18960</v>
      </c>
    </row>
    <row r="33" spans="1:6" ht="17.25">
      <c r="A33" s="8">
        <v>28</v>
      </c>
      <c r="B33" s="20" t="s">
        <v>80</v>
      </c>
      <c r="C33" s="9">
        <v>16500</v>
      </c>
      <c r="D33" s="10">
        <v>4470</v>
      </c>
      <c r="E33" s="10">
        <v>0</v>
      </c>
      <c r="F33" s="6">
        <f t="shared" si="0"/>
        <v>20970</v>
      </c>
    </row>
    <row r="34" spans="1:6" ht="17.25">
      <c r="A34" s="8">
        <v>29</v>
      </c>
      <c r="B34" s="20" t="s">
        <v>81</v>
      </c>
      <c r="C34" s="9">
        <v>19465</v>
      </c>
      <c r="D34" s="10">
        <v>556</v>
      </c>
      <c r="E34" s="10">
        <v>4700</v>
      </c>
      <c r="F34" s="6">
        <f t="shared" si="0"/>
        <v>24721</v>
      </c>
    </row>
    <row r="35" spans="1:6" ht="17.25">
      <c r="A35" s="8">
        <v>30</v>
      </c>
      <c r="B35" s="20" t="s">
        <v>82</v>
      </c>
      <c r="C35" s="9">
        <v>34500</v>
      </c>
      <c r="D35" s="10">
        <v>8296</v>
      </c>
      <c r="E35" s="10">
        <v>38500</v>
      </c>
      <c r="F35" s="6">
        <f t="shared" si="0"/>
        <v>81296</v>
      </c>
    </row>
    <row r="36" spans="1:6" ht="17.25">
      <c r="A36" s="8">
        <v>31</v>
      </c>
      <c r="B36" s="20" t="s">
        <v>83</v>
      </c>
      <c r="C36" s="9">
        <v>24500</v>
      </c>
      <c r="D36" s="10">
        <v>1550</v>
      </c>
      <c r="E36" s="10">
        <v>0</v>
      </c>
      <c r="F36" s="6">
        <f t="shared" si="0"/>
        <v>26050</v>
      </c>
    </row>
    <row r="37" spans="1:6" ht="17.25">
      <c r="A37" s="8">
        <v>32</v>
      </c>
      <c r="B37" s="20" t="s">
        <v>84</v>
      </c>
      <c r="C37" s="9">
        <v>26808</v>
      </c>
      <c r="D37" s="10">
        <v>0</v>
      </c>
      <c r="E37" s="10">
        <v>16000</v>
      </c>
      <c r="F37" s="6">
        <f t="shared" si="0"/>
        <v>42808</v>
      </c>
    </row>
    <row r="38" spans="1:6" ht="17.25">
      <c r="A38" s="8">
        <v>33</v>
      </c>
      <c r="B38" s="20" t="s">
        <v>85</v>
      </c>
      <c r="C38" s="9">
        <v>28500</v>
      </c>
      <c r="D38" s="10">
        <v>4600</v>
      </c>
      <c r="E38" s="10">
        <v>21000</v>
      </c>
      <c r="F38" s="6">
        <f t="shared" si="0"/>
        <v>54100</v>
      </c>
    </row>
    <row r="39" spans="1:6" ht="17.25">
      <c r="A39" s="8">
        <v>34</v>
      </c>
      <c r="B39" s="20" t="s">
        <v>86</v>
      </c>
      <c r="C39" s="9">
        <v>26563</v>
      </c>
      <c r="D39" s="10">
        <v>1100</v>
      </c>
      <c r="E39" s="10">
        <v>11933.4</v>
      </c>
      <c r="F39" s="6">
        <f t="shared" si="0"/>
        <v>39596.4</v>
      </c>
    </row>
    <row r="40" spans="1:6" ht="17.25">
      <c r="A40" s="8">
        <v>35</v>
      </c>
      <c r="B40" s="20" t="s">
        <v>87</v>
      </c>
      <c r="C40" s="9">
        <v>18805</v>
      </c>
      <c r="D40" s="10">
        <v>1668</v>
      </c>
      <c r="E40" s="10">
        <v>0</v>
      </c>
      <c r="F40" s="6">
        <f t="shared" si="0"/>
        <v>20473</v>
      </c>
    </row>
    <row r="41" spans="1:6" ht="17.25">
      <c r="A41" s="8">
        <v>36</v>
      </c>
      <c r="B41" s="20" t="s">
        <v>88</v>
      </c>
      <c r="C41" s="9">
        <v>26300</v>
      </c>
      <c r="D41" s="10">
        <v>10500</v>
      </c>
      <c r="E41" s="10">
        <v>9000</v>
      </c>
      <c r="F41" s="6">
        <f t="shared" si="0"/>
        <v>45800</v>
      </c>
    </row>
    <row r="42" spans="1:6" ht="17.25">
      <c r="A42" s="8">
        <v>37</v>
      </c>
      <c r="B42" s="20" t="s">
        <v>89</v>
      </c>
      <c r="C42" s="9">
        <v>19000</v>
      </c>
      <c r="D42" s="10">
        <v>550</v>
      </c>
      <c r="E42" s="10">
        <v>10000</v>
      </c>
      <c r="F42" s="6">
        <f t="shared" si="0"/>
        <v>29550</v>
      </c>
    </row>
    <row r="43" spans="1:6" ht="17.25">
      <c r="A43" s="8">
        <v>38</v>
      </c>
      <c r="B43" s="20" t="s">
        <v>90</v>
      </c>
      <c r="C43" s="10">
        <v>21673.2</v>
      </c>
      <c r="D43" s="10">
        <v>1746.2000000000007</v>
      </c>
      <c r="E43" s="10">
        <v>13442.1</v>
      </c>
      <c r="F43" s="6">
        <f t="shared" si="0"/>
        <v>36861.5</v>
      </c>
    </row>
    <row r="44" spans="1:6" ht="17.25">
      <c r="A44" s="8">
        <v>39</v>
      </c>
      <c r="B44" s="20" t="s">
        <v>91</v>
      </c>
      <c r="C44" s="9">
        <v>16886.4</v>
      </c>
      <c r="D44" s="10">
        <v>700</v>
      </c>
      <c r="E44" s="10">
        <v>13161.4</v>
      </c>
      <c r="F44" s="6">
        <f t="shared" si="0"/>
        <v>30747.800000000003</v>
      </c>
    </row>
    <row r="45" spans="1:6" ht="17.25">
      <c r="A45" s="8">
        <v>40</v>
      </c>
      <c r="B45" s="20" t="s">
        <v>92</v>
      </c>
      <c r="C45" s="9">
        <v>29000</v>
      </c>
      <c r="D45" s="10">
        <v>4722</v>
      </c>
      <c r="E45" s="10">
        <v>9879</v>
      </c>
      <c r="F45" s="6">
        <f t="shared" si="0"/>
        <v>43601</v>
      </c>
    </row>
    <row r="46" spans="1:8" ht="17.25">
      <c r="A46" s="8">
        <v>41</v>
      </c>
      <c r="B46" s="20" t="s">
        <v>93</v>
      </c>
      <c r="C46" s="9">
        <v>15144.5</v>
      </c>
      <c r="D46" s="10">
        <v>8000</v>
      </c>
      <c r="E46" s="10">
        <v>0</v>
      </c>
      <c r="F46" s="6">
        <f t="shared" si="0"/>
        <v>23144.5</v>
      </c>
      <c r="H46" s="12"/>
    </row>
    <row r="47" spans="1:6" ht="34.5">
      <c r="A47" s="8">
        <v>42</v>
      </c>
      <c r="B47" s="20" t="s">
        <v>94</v>
      </c>
      <c r="C47" s="9">
        <v>53391</v>
      </c>
      <c r="D47" s="10">
        <v>32300</v>
      </c>
      <c r="E47" s="10">
        <v>113200</v>
      </c>
      <c r="F47" s="6">
        <f t="shared" si="0"/>
        <v>198891</v>
      </c>
    </row>
    <row r="48" spans="1:6" ht="17.25">
      <c r="A48" s="8">
        <v>43</v>
      </c>
      <c r="B48" s="21" t="s">
        <v>95</v>
      </c>
      <c r="C48" s="9">
        <v>8154</v>
      </c>
      <c r="D48" s="10">
        <v>0</v>
      </c>
      <c r="E48" s="10">
        <v>0</v>
      </c>
      <c r="F48" s="6">
        <f t="shared" si="0"/>
        <v>8154</v>
      </c>
    </row>
    <row r="49" spans="1:6" ht="17.25">
      <c r="A49" s="8">
        <v>44</v>
      </c>
      <c r="B49" s="22" t="s">
        <v>0</v>
      </c>
      <c r="C49" s="9">
        <v>105712</v>
      </c>
      <c r="D49" s="10">
        <v>115053.3</v>
      </c>
      <c r="E49" s="10">
        <v>503397.4</v>
      </c>
      <c r="F49" s="6">
        <f t="shared" si="0"/>
        <v>724162.7</v>
      </c>
    </row>
    <row r="50" spans="1:6" ht="17.25">
      <c r="A50" s="8">
        <v>45</v>
      </c>
      <c r="B50" s="22" t="s">
        <v>1</v>
      </c>
      <c r="C50" s="9">
        <v>44000</v>
      </c>
      <c r="D50" s="10">
        <v>22000</v>
      </c>
      <c r="E50" s="10">
        <v>194452</v>
      </c>
      <c r="F50" s="6">
        <f t="shared" si="0"/>
        <v>260452</v>
      </c>
    </row>
    <row r="51" spans="1:6" ht="17.25">
      <c r="A51" s="8">
        <v>46</v>
      </c>
      <c r="B51" s="22" t="s">
        <v>2</v>
      </c>
      <c r="C51" s="9">
        <v>16613.8</v>
      </c>
      <c r="D51" s="10">
        <v>1926</v>
      </c>
      <c r="E51" s="10">
        <v>0</v>
      </c>
      <c r="F51" s="6">
        <f t="shared" si="0"/>
        <v>18539.8</v>
      </c>
    </row>
    <row r="52" spans="1:6" ht="17.25">
      <c r="A52" s="8">
        <v>47</v>
      </c>
      <c r="B52" s="22" t="s">
        <v>3</v>
      </c>
      <c r="C52" s="9">
        <v>21500</v>
      </c>
      <c r="D52" s="10">
        <v>6965</v>
      </c>
      <c r="E52" s="10">
        <v>6450</v>
      </c>
      <c r="F52" s="6">
        <f t="shared" si="0"/>
        <v>34915</v>
      </c>
    </row>
    <row r="53" spans="1:6" ht="17.25">
      <c r="A53" s="8">
        <v>48</v>
      </c>
      <c r="B53" s="22" t="s">
        <v>4</v>
      </c>
      <c r="C53" s="9">
        <v>20038</v>
      </c>
      <c r="D53" s="10">
        <v>900</v>
      </c>
      <c r="E53" s="10">
        <v>0</v>
      </c>
      <c r="F53" s="6">
        <f t="shared" si="0"/>
        <v>20938</v>
      </c>
    </row>
    <row r="54" spans="1:6" ht="17.25">
      <c r="A54" s="8">
        <v>49</v>
      </c>
      <c r="B54" s="22" t="s">
        <v>5</v>
      </c>
      <c r="C54" s="9">
        <v>16700</v>
      </c>
      <c r="D54" s="10">
        <v>550</v>
      </c>
      <c r="E54" s="10">
        <v>0</v>
      </c>
      <c r="F54" s="6">
        <f t="shared" si="0"/>
        <v>17250</v>
      </c>
    </row>
    <row r="55" spans="1:6" ht="17.25">
      <c r="A55" s="8">
        <v>50</v>
      </c>
      <c r="B55" s="22" t="s">
        <v>6</v>
      </c>
      <c r="C55" s="9">
        <v>20008</v>
      </c>
      <c r="D55" s="10">
        <v>14200</v>
      </c>
      <c r="E55" s="10">
        <v>9000</v>
      </c>
      <c r="F55" s="6">
        <f t="shared" si="0"/>
        <v>43208</v>
      </c>
    </row>
    <row r="56" spans="1:6" ht="17.25">
      <c r="A56" s="8">
        <v>51</v>
      </c>
      <c r="B56" s="22" t="s">
        <v>7</v>
      </c>
      <c r="C56" s="9">
        <v>27760</v>
      </c>
      <c r="D56" s="10">
        <v>6439</v>
      </c>
      <c r="E56" s="10">
        <v>25330</v>
      </c>
      <c r="F56" s="6">
        <f t="shared" si="0"/>
        <v>59529</v>
      </c>
    </row>
    <row r="57" spans="1:6" ht="17.25">
      <c r="A57" s="8">
        <v>52</v>
      </c>
      <c r="B57" s="22" t="s">
        <v>8</v>
      </c>
      <c r="C57" s="9">
        <v>15470</v>
      </c>
      <c r="D57" s="10">
        <v>4510</v>
      </c>
      <c r="E57" s="10">
        <v>0</v>
      </c>
      <c r="F57" s="6">
        <f t="shared" si="0"/>
        <v>19980</v>
      </c>
    </row>
    <row r="58" spans="1:6" ht="17.25">
      <c r="A58" s="8">
        <v>53</v>
      </c>
      <c r="B58" s="22" t="s">
        <v>9</v>
      </c>
      <c r="C58" s="9">
        <v>20350</v>
      </c>
      <c r="D58" s="10">
        <v>9870</v>
      </c>
      <c r="E58" s="10">
        <v>9025.8</v>
      </c>
      <c r="F58" s="6">
        <f t="shared" si="0"/>
        <v>39245.8</v>
      </c>
    </row>
    <row r="59" spans="1:6" ht="17.25">
      <c r="A59" s="8">
        <v>54</v>
      </c>
      <c r="B59" s="22" t="s">
        <v>10</v>
      </c>
      <c r="C59" s="9">
        <v>23500</v>
      </c>
      <c r="D59" s="10">
        <v>7600</v>
      </c>
      <c r="E59" s="10">
        <v>7000</v>
      </c>
      <c r="F59" s="6">
        <f t="shared" si="0"/>
        <v>38100</v>
      </c>
    </row>
    <row r="60" spans="1:6" ht="17.25">
      <c r="A60" s="8">
        <v>55</v>
      </c>
      <c r="B60" s="22" t="s">
        <v>11</v>
      </c>
      <c r="C60" s="9">
        <v>11200</v>
      </c>
      <c r="D60" s="10">
        <v>0</v>
      </c>
      <c r="E60" s="10">
        <v>0</v>
      </c>
      <c r="F60" s="6">
        <f t="shared" si="0"/>
        <v>11200</v>
      </c>
    </row>
    <row r="61" spans="1:6" ht="17.25">
      <c r="A61" s="8">
        <v>56</v>
      </c>
      <c r="B61" s="22" t="s">
        <v>12</v>
      </c>
      <c r="C61" s="9">
        <v>24700</v>
      </c>
      <c r="D61" s="10">
        <v>7587</v>
      </c>
      <c r="E61" s="10">
        <v>0</v>
      </c>
      <c r="F61" s="6">
        <f t="shared" si="0"/>
        <v>32287</v>
      </c>
    </row>
    <row r="62" spans="1:6" ht="17.25">
      <c r="A62" s="8">
        <v>57</v>
      </c>
      <c r="B62" s="22" t="s">
        <v>13</v>
      </c>
      <c r="C62" s="9">
        <v>18000</v>
      </c>
      <c r="D62" s="10">
        <v>2060</v>
      </c>
      <c r="E62" s="10">
        <v>7000</v>
      </c>
      <c r="F62" s="6">
        <f t="shared" si="0"/>
        <v>27060</v>
      </c>
    </row>
    <row r="63" spans="1:6" ht="17.25">
      <c r="A63" s="8">
        <v>58</v>
      </c>
      <c r="B63" s="22" t="s">
        <v>14</v>
      </c>
      <c r="C63" s="9">
        <v>25000</v>
      </c>
      <c r="D63" s="10">
        <v>5930</v>
      </c>
      <c r="E63" s="10">
        <v>0</v>
      </c>
      <c r="F63" s="6">
        <f t="shared" si="0"/>
        <v>30930</v>
      </c>
    </row>
    <row r="64" spans="1:6" ht="17.25">
      <c r="A64" s="8">
        <v>59</v>
      </c>
      <c r="B64" s="22" t="s">
        <v>15</v>
      </c>
      <c r="C64" s="9">
        <v>14000</v>
      </c>
      <c r="D64" s="10">
        <v>3120</v>
      </c>
      <c r="E64" s="10">
        <v>0</v>
      </c>
      <c r="F64" s="6">
        <f t="shared" si="0"/>
        <v>17120</v>
      </c>
    </row>
    <row r="65" spans="1:6" ht="17.25">
      <c r="A65" s="8">
        <v>60</v>
      </c>
      <c r="B65" s="22" t="s">
        <v>16</v>
      </c>
      <c r="C65" s="9">
        <v>26000</v>
      </c>
      <c r="D65" s="10">
        <v>4600</v>
      </c>
      <c r="E65" s="10">
        <v>0</v>
      </c>
      <c r="F65" s="6">
        <f t="shared" si="0"/>
        <v>30600</v>
      </c>
    </row>
    <row r="66" spans="1:6" ht="17.25">
      <c r="A66" s="8">
        <v>61</v>
      </c>
      <c r="B66" s="22" t="s">
        <v>17</v>
      </c>
      <c r="C66" s="9">
        <v>19240</v>
      </c>
      <c r="D66" s="10">
        <v>4450</v>
      </c>
      <c r="E66" s="10">
        <v>0</v>
      </c>
      <c r="F66" s="6">
        <f t="shared" si="0"/>
        <v>23690</v>
      </c>
    </row>
    <row r="67" spans="1:6" ht="17.25">
      <c r="A67" s="8">
        <v>62</v>
      </c>
      <c r="B67" s="22" t="s">
        <v>18</v>
      </c>
      <c r="C67" s="9">
        <v>18800</v>
      </c>
      <c r="D67" s="10">
        <v>3800</v>
      </c>
      <c r="E67" s="10">
        <v>4800</v>
      </c>
      <c r="F67" s="6">
        <f t="shared" si="0"/>
        <v>27400</v>
      </c>
    </row>
    <row r="68" spans="1:6" ht="17.25">
      <c r="A68" s="8">
        <v>63</v>
      </c>
      <c r="B68" s="22" t="s">
        <v>19</v>
      </c>
      <c r="C68" s="9">
        <v>22542.5</v>
      </c>
      <c r="D68" s="10">
        <v>3890.5999999999985</v>
      </c>
      <c r="E68" s="10">
        <v>0</v>
      </c>
      <c r="F68" s="6">
        <f t="shared" si="0"/>
        <v>26433.1</v>
      </c>
    </row>
    <row r="69" spans="1:6" ht="17.25">
      <c r="A69" s="8">
        <v>64</v>
      </c>
      <c r="B69" s="22" t="s">
        <v>20</v>
      </c>
      <c r="C69" s="9">
        <v>14717.5</v>
      </c>
      <c r="D69" s="10">
        <v>2966</v>
      </c>
      <c r="E69" s="10">
        <v>0</v>
      </c>
      <c r="F69" s="6">
        <f t="shared" si="0"/>
        <v>17683.5</v>
      </c>
    </row>
    <row r="70" spans="1:6" ht="17.25">
      <c r="A70" s="8">
        <v>65</v>
      </c>
      <c r="B70" s="22" t="s">
        <v>21</v>
      </c>
      <c r="C70" s="9">
        <v>19322</v>
      </c>
      <c r="D70" s="10">
        <v>2400</v>
      </c>
      <c r="E70" s="10">
        <v>1650</v>
      </c>
      <c r="F70" s="6">
        <f t="shared" si="0"/>
        <v>23372</v>
      </c>
    </row>
    <row r="71" spans="1:6" ht="17.25">
      <c r="A71" s="8">
        <v>66</v>
      </c>
      <c r="B71" s="22" t="s">
        <v>22</v>
      </c>
      <c r="C71" s="9">
        <v>33325.5</v>
      </c>
      <c r="D71" s="10">
        <v>4575</v>
      </c>
      <c r="E71" s="10">
        <v>11536</v>
      </c>
      <c r="F71" s="6">
        <f t="shared" si="0"/>
        <v>49436.5</v>
      </c>
    </row>
    <row r="72" spans="1:6" ht="17.25">
      <c r="A72" s="8">
        <v>67</v>
      </c>
      <c r="B72" s="22" t="s">
        <v>23</v>
      </c>
      <c r="C72" s="9">
        <v>21500</v>
      </c>
      <c r="D72" s="10">
        <v>0</v>
      </c>
      <c r="E72" s="10">
        <v>0</v>
      </c>
      <c r="F72" s="6">
        <f t="shared" si="0"/>
        <v>21500</v>
      </c>
    </row>
    <row r="73" spans="1:6" ht="17.25">
      <c r="A73" s="8">
        <v>68</v>
      </c>
      <c r="B73" s="22" t="s">
        <v>24</v>
      </c>
      <c r="C73" s="9">
        <v>17480</v>
      </c>
      <c r="D73" s="10">
        <v>4600</v>
      </c>
      <c r="E73" s="10">
        <v>0</v>
      </c>
      <c r="F73" s="6">
        <f t="shared" si="0"/>
        <v>22080</v>
      </c>
    </row>
    <row r="74" spans="1:6" ht="17.25">
      <c r="A74" s="8">
        <v>69</v>
      </c>
      <c r="B74" s="22" t="s">
        <v>25</v>
      </c>
      <c r="C74" s="9">
        <v>15873.9</v>
      </c>
      <c r="D74" s="10">
        <v>0</v>
      </c>
      <c r="E74" s="10">
        <v>0</v>
      </c>
      <c r="F74" s="6">
        <f aca="true" t="shared" si="1" ref="F74:F102">C74+D74+E74</f>
        <v>15873.9</v>
      </c>
    </row>
    <row r="75" spans="1:6" ht="17.25">
      <c r="A75" s="8">
        <v>70</v>
      </c>
      <c r="B75" s="22" t="s">
        <v>26</v>
      </c>
      <c r="C75" s="9">
        <v>53508</v>
      </c>
      <c r="D75" s="10">
        <v>21708</v>
      </c>
      <c r="E75" s="10">
        <v>25800</v>
      </c>
      <c r="F75" s="6">
        <f t="shared" si="1"/>
        <v>101016</v>
      </c>
    </row>
    <row r="76" spans="1:6" ht="17.25">
      <c r="A76" s="8">
        <v>71</v>
      </c>
      <c r="B76" s="22" t="s">
        <v>27</v>
      </c>
      <c r="C76" s="9">
        <v>36369.7</v>
      </c>
      <c r="D76" s="10">
        <v>5000</v>
      </c>
      <c r="E76" s="10">
        <v>19851.3</v>
      </c>
      <c r="F76" s="6">
        <f t="shared" si="1"/>
        <v>61221</v>
      </c>
    </row>
    <row r="77" spans="1:6" ht="17.25">
      <c r="A77" s="8">
        <v>72</v>
      </c>
      <c r="B77" s="22" t="s">
        <v>28</v>
      </c>
      <c r="C77" s="9">
        <v>19000</v>
      </c>
      <c r="D77" s="10">
        <v>1200</v>
      </c>
      <c r="E77" s="10">
        <v>3408</v>
      </c>
      <c r="F77" s="6">
        <f t="shared" si="1"/>
        <v>23608</v>
      </c>
    </row>
    <row r="78" spans="1:6" ht="17.25">
      <c r="A78" s="8">
        <v>73</v>
      </c>
      <c r="B78" s="22" t="s">
        <v>29</v>
      </c>
      <c r="C78" s="9">
        <v>18270.3</v>
      </c>
      <c r="D78" s="10">
        <v>1798.2999999999993</v>
      </c>
      <c r="E78" s="10">
        <v>0</v>
      </c>
      <c r="F78" s="6">
        <f t="shared" si="1"/>
        <v>20068.6</v>
      </c>
    </row>
    <row r="79" spans="1:6" ht="17.25">
      <c r="A79" s="8">
        <v>74</v>
      </c>
      <c r="B79" s="22" t="s">
        <v>30</v>
      </c>
      <c r="C79" s="9">
        <v>17000</v>
      </c>
      <c r="D79" s="10">
        <v>4810</v>
      </c>
      <c r="E79" s="10">
        <v>0</v>
      </c>
      <c r="F79" s="6">
        <f t="shared" si="1"/>
        <v>21810</v>
      </c>
    </row>
    <row r="80" spans="1:6" ht="17.25">
      <c r="A80" s="8">
        <v>75</v>
      </c>
      <c r="B80" s="22" t="s">
        <v>31</v>
      </c>
      <c r="C80" s="9">
        <v>19261.2</v>
      </c>
      <c r="D80" s="10">
        <v>2252.399999999998</v>
      </c>
      <c r="E80" s="10">
        <v>17816.4</v>
      </c>
      <c r="F80" s="6">
        <f t="shared" si="1"/>
        <v>39330</v>
      </c>
    </row>
    <row r="81" spans="1:6" ht="17.25">
      <c r="A81" s="8">
        <v>76</v>
      </c>
      <c r="B81" s="22" t="s">
        <v>32</v>
      </c>
      <c r="C81" s="9">
        <v>15800</v>
      </c>
      <c r="D81" s="10">
        <v>730</v>
      </c>
      <c r="E81" s="10">
        <v>0</v>
      </c>
      <c r="F81" s="6">
        <f t="shared" si="1"/>
        <v>16530</v>
      </c>
    </row>
    <row r="82" spans="1:6" ht="17.25">
      <c r="A82" s="8">
        <v>77</v>
      </c>
      <c r="B82" s="22" t="s">
        <v>33</v>
      </c>
      <c r="C82" s="9">
        <v>17084</v>
      </c>
      <c r="D82" s="10">
        <v>4092</v>
      </c>
      <c r="E82" s="10">
        <v>0</v>
      </c>
      <c r="F82" s="6">
        <f t="shared" si="1"/>
        <v>21176</v>
      </c>
    </row>
    <row r="83" spans="1:6" ht="17.25">
      <c r="A83" s="8">
        <v>78</v>
      </c>
      <c r="B83" s="22" t="s">
        <v>34</v>
      </c>
      <c r="C83" s="9">
        <v>28600</v>
      </c>
      <c r="D83" s="10">
        <v>1200</v>
      </c>
      <c r="E83" s="10">
        <v>4750</v>
      </c>
      <c r="F83" s="6">
        <f t="shared" si="1"/>
        <v>34550</v>
      </c>
    </row>
    <row r="84" spans="1:6" ht="17.25">
      <c r="A84" s="8">
        <v>79</v>
      </c>
      <c r="B84" s="22" t="s">
        <v>35</v>
      </c>
      <c r="C84" s="9">
        <v>11284</v>
      </c>
      <c r="D84" s="10">
        <v>556</v>
      </c>
      <c r="E84" s="10">
        <v>0</v>
      </c>
      <c r="F84" s="6">
        <f t="shared" si="1"/>
        <v>11840</v>
      </c>
    </row>
    <row r="85" spans="1:6" ht="34.5">
      <c r="A85" s="8">
        <v>80</v>
      </c>
      <c r="B85" s="22" t="s">
        <v>36</v>
      </c>
      <c r="C85" s="9">
        <v>16914</v>
      </c>
      <c r="D85" s="10">
        <v>2223</v>
      </c>
      <c r="E85" s="13">
        <v>21805.2</v>
      </c>
      <c r="F85" s="6">
        <f t="shared" si="1"/>
        <v>40942.2</v>
      </c>
    </row>
    <row r="86" spans="1:6" ht="17.25">
      <c r="A86" s="8">
        <v>81</v>
      </c>
      <c r="B86" s="22" t="s">
        <v>37</v>
      </c>
      <c r="C86" s="9">
        <v>21000</v>
      </c>
      <c r="D86" s="10">
        <v>10540</v>
      </c>
      <c r="E86" s="10">
        <v>0</v>
      </c>
      <c r="F86" s="6">
        <f t="shared" si="1"/>
        <v>31540</v>
      </c>
    </row>
    <row r="87" spans="1:6" ht="17.25">
      <c r="A87" s="8">
        <v>82</v>
      </c>
      <c r="B87" s="22" t="s">
        <v>38</v>
      </c>
      <c r="C87" s="9">
        <v>18231.8</v>
      </c>
      <c r="D87" s="10">
        <v>7311</v>
      </c>
      <c r="E87" s="10">
        <v>0</v>
      </c>
      <c r="F87" s="6">
        <f t="shared" si="1"/>
        <v>25542.8</v>
      </c>
    </row>
    <row r="88" spans="1:6" ht="17.25">
      <c r="A88" s="8">
        <v>83</v>
      </c>
      <c r="B88" s="22" t="s">
        <v>39</v>
      </c>
      <c r="C88" s="9">
        <v>33100</v>
      </c>
      <c r="D88" s="10">
        <v>11943</v>
      </c>
      <c r="E88" s="10">
        <v>17950</v>
      </c>
      <c r="F88" s="6">
        <f t="shared" si="1"/>
        <v>62993</v>
      </c>
    </row>
    <row r="89" spans="1:6" ht="34.5">
      <c r="A89" s="8">
        <v>84</v>
      </c>
      <c r="B89" s="22" t="s">
        <v>40</v>
      </c>
      <c r="C89" s="9">
        <v>18000</v>
      </c>
      <c r="D89" s="10">
        <v>2850</v>
      </c>
      <c r="E89" s="10">
        <v>0</v>
      </c>
      <c r="F89" s="6">
        <f t="shared" si="1"/>
        <v>20850</v>
      </c>
    </row>
    <row r="90" spans="1:6" ht="17.25">
      <c r="A90" s="8">
        <v>85</v>
      </c>
      <c r="B90" s="22" t="s">
        <v>41</v>
      </c>
      <c r="C90" s="9">
        <v>26050</v>
      </c>
      <c r="D90" s="10">
        <v>8700</v>
      </c>
      <c r="E90" s="10">
        <v>18700</v>
      </c>
      <c r="F90" s="6">
        <f t="shared" si="1"/>
        <v>53450</v>
      </c>
    </row>
    <row r="91" spans="1:6" ht="17.25">
      <c r="A91" s="8">
        <v>86</v>
      </c>
      <c r="B91" s="22" t="s">
        <v>42</v>
      </c>
      <c r="C91" s="9">
        <v>11500</v>
      </c>
      <c r="D91" s="10">
        <v>4500</v>
      </c>
      <c r="E91" s="10">
        <v>5200</v>
      </c>
      <c r="F91" s="6">
        <f t="shared" si="1"/>
        <v>21200</v>
      </c>
    </row>
    <row r="92" spans="1:6" ht="17.25">
      <c r="A92" s="8">
        <v>87</v>
      </c>
      <c r="B92" s="22" t="s">
        <v>43</v>
      </c>
      <c r="C92" s="9">
        <v>13440</v>
      </c>
      <c r="D92" s="10">
        <v>1360</v>
      </c>
      <c r="E92" s="10">
        <v>0</v>
      </c>
      <c r="F92" s="6">
        <f t="shared" si="1"/>
        <v>14800</v>
      </c>
    </row>
    <row r="93" spans="1:6" ht="17.25">
      <c r="A93" s="8">
        <v>88</v>
      </c>
      <c r="B93" s="22" t="s">
        <v>44</v>
      </c>
      <c r="C93" s="9">
        <v>26236</v>
      </c>
      <c r="D93" s="10">
        <v>4440</v>
      </c>
      <c r="E93" s="10">
        <v>16758</v>
      </c>
      <c r="F93" s="6">
        <f t="shared" si="1"/>
        <v>47434</v>
      </c>
    </row>
    <row r="94" spans="1:6" ht="17.25">
      <c r="A94" s="8">
        <v>89</v>
      </c>
      <c r="B94" s="22" t="s">
        <v>45</v>
      </c>
      <c r="C94" s="9">
        <v>31503.6</v>
      </c>
      <c r="D94" s="10">
        <v>4977.200000000004</v>
      </c>
      <c r="E94" s="10">
        <v>32184.5</v>
      </c>
      <c r="F94" s="6">
        <f t="shared" si="1"/>
        <v>68665.3</v>
      </c>
    </row>
    <row r="95" spans="1:6" ht="17.25">
      <c r="A95" s="8">
        <v>90</v>
      </c>
      <c r="B95" s="22" t="s">
        <v>46</v>
      </c>
      <c r="C95" s="9">
        <v>14000</v>
      </c>
      <c r="D95" s="10">
        <v>0</v>
      </c>
      <c r="E95" s="10">
        <v>1500</v>
      </c>
      <c r="F95" s="6">
        <f t="shared" si="1"/>
        <v>15500</v>
      </c>
    </row>
    <row r="96" spans="1:6" ht="17.25">
      <c r="A96" s="8">
        <v>91</v>
      </c>
      <c r="B96" s="22" t="s">
        <v>47</v>
      </c>
      <c r="C96" s="9">
        <v>16640</v>
      </c>
      <c r="D96" s="10">
        <v>3497</v>
      </c>
      <c r="E96" s="10">
        <v>0</v>
      </c>
      <c r="F96" s="6">
        <f t="shared" si="1"/>
        <v>20137</v>
      </c>
    </row>
    <row r="97" spans="1:6" ht="17.25">
      <c r="A97" s="8">
        <v>92</v>
      </c>
      <c r="B97" s="22" t="s">
        <v>48</v>
      </c>
      <c r="C97" s="9">
        <v>6800</v>
      </c>
      <c r="D97" s="10">
        <v>0</v>
      </c>
      <c r="E97" s="10">
        <v>0</v>
      </c>
      <c r="F97" s="6">
        <f t="shared" si="1"/>
        <v>6800</v>
      </c>
    </row>
    <row r="98" spans="1:6" ht="17.25">
      <c r="A98" s="8">
        <v>93</v>
      </c>
      <c r="B98" s="22" t="s">
        <v>49</v>
      </c>
      <c r="C98" s="9">
        <v>11400</v>
      </c>
      <c r="D98" s="10">
        <v>600</v>
      </c>
      <c r="E98" s="10">
        <v>0</v>
      </c>
      <c r="F98" s="6">
        <f t="shared" si="1"/>
        <v>12000</v>
      </c>
    </row>
    <row r="99" spans="1:6" ht="17.25">
      <c r="A99" s="8">
        <v>94</v>
      </c>
      <c r="B99" s="22" t="s">
        <v>50</v>
      </c>
      <c r="C99" s="9">
        <v>8429.8</v>
      </c>
      <c r="D99" s="10">
        <v>900</v>
      </c>
      <c r="E99" s="10">
        <v>0</v>
      </c>
      <c r="F99" s="6">
        <f t="shared" si="1"/>
        <v>9329.8</v>
      </c>
    </row>
    <row r="100" spans="1:6" ht="17.25">
      <c r="A100" s="8">
        <v>95</v>
      </c>
      <c r="B100" s="22" t="s">
        <v>51</v>
      </c>
      <c r="C100" s="9">
        <v>12006.2</v>
      </c>
      <c r="D100" s="10">
        <v>1102</v>
      </c>
      <c r="E100" s="10">
        <v>0</v>
      </c>
      <c r="F100" s="6">
        <f t="shared" si="1"/>
        <v>13108.2</v>
      </c>
    </row>
    <row r="101" spans="1:6" ht="17.25">
      <c r="A101" s="8">
        <v>96</v>
      </c>
      <c r="B101" s="22" t="s">
        <v>52</v>
      </c>
      <c r="C101" s="9">
        <v>19359.6</v>
      </c>
      <c r="D101" s="10">
        <v>300</v>
      </c>
      <c r="E101" s="10">
        <v>0</v>
      </c>
      <c r="F101" s="6">
        <f t="shared" si="1"/>
        <v>19659.6</v>
      </c>
    </row>
    <row r="102" spans="1:6" ht="17.25">
      <c r="A102" s="8">
        <v>97</v>
      </c>
      <c r="B102" s="22" t="s">
        <v>53</v>
      </c>
      <c r="C102" s="9">
        <v>10021.8</v>
      </c>
      <c r="D102" s="10">
        <v>0</v>
      </c>
      <c r="E102" s="10">
        <v>0</v>
      </c>
      <c r="F102" s="6">
        <f t="shared" si="1"/>
        <v>10021.8</v>
      </c>
    </row>
    <row r="103" spans="1:9" ht="18" customHeight="1">
      <c r="A103" s="27" t="s">
        <v>97</v>
      </c>
      <c r="B103" s="28"/>
      <c r="C103" s="14">
        <f>SUM(C6:C102)</f>
        <v>2360631.1999999997</v>
      </c>
      <c r="D103" s="14">
        <f>SUM(D6:D102)</f>
        <v>847760.2</v>
      </c>
      <c r="E103" s="14">
        <f>SUM(E6:E102)</f>
        <v>1954994.9</v>
      </c>
      <c r="F103" s="14">
        <f>SUM(F6:F102)</f>
        <v>5163386.299999999</v>
      </c>
      <c r="G103" s="15"/>
      <c r="H103" s="15"/>
      <c r="I103" s="15"/>
    </row>
    <row r="104" spans="2:6" ht="18">
      <c r="B104" s="23"/>
      <c r="C104" s="16"/>
      <c r="D104" s="16"/>
      <c r="E104" s="16"/>
      <c r="F104" s="16"/>
    </row>
  </sheetData>
  <sheetProtection/>
  <protectedRanges>
    <protectedRange sqref="S106" name="Range4_6_1_1_1_1_2_1_1_1_1_1_1_1_1_1"/>
    <protectedRange sqref="M106" name="Range4_5_1_1_1_2_1_1_1_1_1_1_1_1_1_1"/>
    <protectedRange sqref="S11:S37 S39:S102" name="Range4_6_2_2_1_1_1_1_1_1_1_1_1_1_1"/>
    <protectedRange sqref="M11:M22 O14 M25:M32 M34:M102" name="Range4_5_1_2_2_1_1_1_1_1_1_1_1_2_1_1_1_1_1_1"/>
    <protectedRange sqref="S103:S105" name="Range4_6_1_1_1_1_1_1_1_1_1_1_1_1_1_1"/>
    <protectedRange sqref="M103:M105" name="Range4_5_1_1_1_1_1_1_1_1_1_1_1_1_1_1_1"/>
  </protectedRanges>
  <mergeCells count="4">
    <mergeCell ref="B1:F1"/>
    <mergeCell ref="B2:F2"/>
    <mergeCell ref="E3:F3"/>
    <mergeCell ref="A103:B103"/>
  </mergeCells>
  <conditionalFormatting sqref="F11:F53">
    <cfRule type="cellIs" priority="20" dxfId="20" operator="lessThan" stopIfTrue="1">
      <formula>-60</formula>
    </cfRule>
  </conditionalFormatting>
  <conditionalFormatting sqref="F11:F53">
    <cfRule type="cellIs" priority="19" dxfId="20" operator="lessThan" stopIfTrue="1">
      <formula>-100</formula>
    </cfRule>
  </conditionalFormatting>
  <conditionalFormatting sqref="F11:F53">
    <cfRule type="cellIs" priority="18" dxfId="20" operator="lessThan" stopIfTrue="1">
      <formula>-60</formula>
    </cfRule>
  </conditionalFormatting>
  <conditionalFormatting sqref="F11:F53">
    <cfRule type="cellIs" priority="17" dxfId="20" operator="lessThan" stopIfTrue="1">
      <formula>-100</formula>
    </cfRule>
  </conditionalFormatting>
  <conditionalFormatting sqref="F11:F53">
    <cfRule type="cellIs" priority="16" dxfId="20" operator="lessThan" stopIfTrue="1">
      <formula>-60</formula>
    </cfRule>
  </conditionalFormatting>
  <conditionalFormatting sqref="F11:F53">
    <cfRule type="cellIs" priority="15" dxfId="20" operator="lessThan" stopIfTrue="1">
      <formula>-100</formula>
    </cfRule>
  </conditionalFormatting>
  <conditionalFormatting sqref="F11:F53">
    <cfRule type="cellIs" priority="14" dxfId="20" operator="lessThan" stopIfTrue="1">
      <formula>-60</formula>
    </cfRule>
  </conditionalFormatting>
  <conditionalFormatting sqref="F11:F53">
    <cfRule type="cellIs" priority="13" dxfId="20" operator="lessThan" stopIfTrue="1">
      <formula>-100</formula>
    </cfRule>
  </conditionalFormatting>
  <conditionalFormatting sqref="F11:F53">
    <cfRule type="cellIs" priority="12" dxfId="20" operator="lessThan" stopIfTrue="1">
      <formula>-60</formula>
    </cfRule>
  </conditionalFormatting>
  <conditionalFormatting sqref="F11:F53">
    <cfRule type="cellIs" priority="11" dxfId="20" operator="lessThan" stopIfTrue="1">
      <formula>-100</formula>
    </cfRule>
  </conditionalFormatting>
  <conditionalFormatting sqref="F11:F53">
    <cfRule type="cellIs" priority="10" dxfId="20" operator="lessThan" stopIfTrue="1">
      <formula>-60</formula>
    </cfRule>
  </conditionalFormatting>
  <conditionalFormatting sqref="F11:F53">
    <cfRule type="cellIs" priority="9" dxfId="20" operator="lessThan" stopIfTrue="1">
      <formula>-100</formula>
    </cfRule>
  </conditionalFormatting>
  <conditionalFormatting sqref="F11:F53">
    <cfRule type="cellIs" priority="8" dxfId="20" operator="lessThan" stopIfTrue="1">
      <formula>-60</formula>
    </cfRule>
  </conditionalFormatting>
  <conditionalFormatting sqref="F11:F53">
    <cfRule type="cellIs" priority="7" dxfId="20" operator="lessThan" stopIfTrue="1">
      <formula>-100</formula>
    </cfRule>
  </conditionalFormatting>
  <conditionalFormatting sqref="F11:F53">
    <cfRule type="cellIs" priority="6" dxfId="20" operator="lessThan" stopIfTrue="1">
      <formula>-60</formula>
    </cfRule>
  </conditionalFormatting>
  <conditionalFormatting sqref="F11:F53">
    <cfRule type="cellIs" priority="5" dxfId="20" operator="lessThan" stopIfTrue="1">
      <formula>-100</formula>
    </cfRule>
  </conditionalFormatting>
  <conditionalFormatting sqref="F11:F53">
    <cfRule type="cellIs" priority="4" dxfId="20" operator="lessThan" stopIfTrue="1">
      <formula>-60</formula>
    </cfRule>
  </conditionalFormatting>
  <conditionalFormatting sqref="F11:F53">
    <cfRule type="cellIs" priority="3" dxfId="20" operator="lessThan" stopIfTrue="1">
      <formula>-100</formula>
    </cfRule>
  </conditionalFormatting>
  <conditionalFormatting sqref="F11:F53">
    <cfRule type="cellIs" priority="2" dxfId="20" operator="lessThan" stopIfTrue="1">
      <formula>-60</formula>
    </cfRule>
  </conditionalFormatting>
  <conditionalFormatting sqref="F11:F53">
    <cfRule type="cellIs" priority="1" dxfId="20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2021-07-12T06:59:45Z</dcterms:modified>
  <cp:category/>
  <cp:version/>
  <cp:contentType/>
  <cp:contentStatus/>
</cp:coreProperties>
</file>