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X107" i="1"/>
  <c r="W107"/>
  <c r="V107"/>
  <c r="U107"/>
  <c r="T107"/>
  <c r="S107"/>
  <c r="R107"/>
  <c r="Q107"/>
  <c r="P107"/>
  <c r="O107"/>
  <c r="N107"/>
  <c r="M107"/>
  <c r="L107"/>
  <c r="K107"/>
  <c r="G107" s="1"/>
  <c r="J107"/>
  <c r="I107"/>
  <c r="H107"/>
  <c r="F107"/>
  <c r="E107"/>
  <c r="D107"/>
  <c r="C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</calcChain>
</file>

<file path=xl/sharedStrings.xml><?xml version="1.0" encoding="utf-8"?>
<sst xmlns="http://schemas.openxmlformats.org/spreadsheetml/2006/main" count="150" uniqueCount="142">
  <si>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</si>
  <si>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</si>
  <si>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</si>
  <si>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</si>
  <si>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</si>
  <si>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</si>
  <si>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</si>
  <si>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</si>
  <si>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</si>
  <si>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</si>
  <si>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</si>
  <si>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</si>
  <si>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</si>
  <si>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</si>
  <si>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</si>
  <si>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</si>
  <si>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</si>
  <si>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</si>
  <si>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</si>
  <si>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</si>
  <si>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</si>
  <si>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</si>
  <si>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</si>
  <si>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</si>
  <si>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</si>
  <si>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</si>
  <si>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</si>
  <si>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</si>
  <si>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</si>
  <si>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</si>
  <si>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</si>
  <si>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</si>
  <si>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</si>
  <si>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</si>
  <si>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</si>
  <si>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</si>
  <si>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</si>
  <si>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</si>
  <si>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</si>
  <si>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</si>
  <si>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</si>
  <si>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</si>
  <si>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</si>
  <si>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</si>
  <si>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</si>
  <si>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</si>
  <si>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</si>
  <si>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</si>
  <si>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</si>
  <si>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</si>
  <si>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</si>
  <si>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</si>
  <si>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</si>
  <si>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</si>
  <si>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</si>
  <si>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</si>
  <si>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</si>
  <si>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</si>
  <si>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</si>
  <si>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</si>
  <si>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</si>
  <si>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</si>
  <si>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</si>
  <si>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</si>
  <si>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</si>
  <si>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</si>
  <si>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</si>
  <si>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</si>
  <si>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</si>
  <si>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</si>
  <si>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</si>
  <si>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</si>
  <si>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</si>
  <si>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</si>
  <si>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</si>
  <si>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</si>
  <si>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</si>
  <si>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</si>
  <si>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</si>
  <si>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</si>
  <si>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</si>
  <si>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</si>
  <si>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</si>
  <si>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</si>
  <si>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</si>
  <si>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</si>
  <si>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</si>
  <si>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</si>
  <si>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</si>
  <si>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</si>
  <si>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</si>
  <si>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</si>
  <si>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</si>
  <si>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</si>
  <si>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</si>
  <si>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</si>
  <si>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</si>
  <si>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Համայնքի անվանումը</t>
  </si>
  <si>
    <t>Այգեշատ (էջմ.)</t>
  </si>
  <si>
    <t>Ընդամենը մարզ</t>
  </si>
  <si>
    <t xml:space="preserve">Տեղեկատվություն Հ Արմավիրի մարզի համայնքների   գույքահարկի, հողի հարկի և գույքի վարձակալության ապառքների* վերաբերյալ`                                «30» սեպտեմբերի   2021թ. դրությամբ </t>
  </si>
  <si>
    <t>Հ/հ</t>
  </si>
  <si>
    <t xml:space="preserve">Ընդամենը գույքահարկի ապառքը </t>
  </si>
  <si>
    <t xml:space="preserve">                                  այդ թվում` </t>
  </si>
  <si>
    <t>Հողի  հարկի  ապառքը</t>
  </si>
  <si>
    <t xml:space="preserve">Ընդամենը գույքի վարձակալությունից ապառքը </t>
  </si>
  <si>
    <t>Ֆիզ.անձանց` շենքերի և շինությունների մասով</t>
  </si>
  <si>
    <t>Ֆիզ.անձանց` փոխադրամիջոցների  մասով</t>
  </si>
  <si>
    <t xml:space="preserve">Ընդամենը գույքահարկի ապառքը 01.01.21թ. դրությամբ
</t>
  </si>
  <si>
    <t>այդ թվում` իրավաբան.    անձանց   մասով</t>
  </si>
  <si>
    <t xml:space="preserve">Ընդամենը տույժերի և տուգանքների գումարները 01.01.21թ. </t>
  </si>
  <si>
    <t xml:space="preserve">Ընդամենը գույքահարկի ապառքը 01.10.21թ. դրությամբ
</t>
  </si>
  <si>
    <t xml:space="preserve">Ընդամենը տույժերի և տուգանքների գումարները 01.10.21թ.   </t>
  </si>
  <si>
    <t xml:space="preserve"> Ֆիզ.անձանց  ապառքը 01.10.21թ.  դրությամբ</t>
  </si>
  <si>
    <t xml:space="preserve">Ֆիզ. անձսնց  տույժերի և տուգանքների գումարը 01.10.21թ. </t>
  </si>
  <si>
    <t xml:space="preserve"> Ֆիզ.անձանց  ապառքը 01.10.21թ. դրությամբ</t>
  </si>
  <si>
    <t xml:space="preserve">Ֆիզ. անձսնց  տույժերի և տուգանքների գումարը 01.10.21թ.  </t>
  </si>
  <si>
    <t>Ընդամենը հողի հարկի ապառքը 01.01.21թ. դրությամբ</t>
  </si>
  <si>
    <t>Ընդամենը հողի հարկի տույժերի և տուգանքների գումարները 01.01.21. դրությամբ</t>
  </si>
  <si>
    <t>այդ թվում` իրավաբան.   անձանց   մասով</t>
  </si>
  <si>
    <t>Ընդամենը հողի հարկի ապառքը 01,10.21թ. դրությամբ</t>
  </si>
  <si>
    <t>Ընդամենը հողի հարկի տույժերի և տուգանքների գումարները 01.10.21թ.  դրությամբ</t>
  </si>
  <si>
    <t xml:space="preserve">Ընդամենը գույքի վարձ.  ապառքը 01.01.21թ. դրությամբ
</t>
  </si>
  <si>
    <t xml:space="preserve">Ընդամենը գույքի վարձ.  ապառքը 01.10.21թ. դրությամբ
</t>
  </si>
  <si>
    <t>17691.1</t>
  </si>
  <si>
    <t>13.319.2</t>
  </si>
  <si>
    <t>13.206.3</t>
  </si>
  <si>
    <t>893,4</t>
  </si>
  <si>
    <t>186,4</t>
  </si>
  <si>
    <t>580,7</t>
  </si>
  <si>
    <t>33,0</t>
  </si>
  <si>
    <t>158.0</t>
  </si>
  <si>
    <t xml:space="preserve"> </t>
  </si>
  <si>
    <t>468,0</t>
  </si>
  <si>
    <t>153,3</t>
  </si>
  <si>
    <t>1576,7</t>
  </si>
  <si>
    <t>3305,5</t>
  </si>
  <si>
    <t>2692,8</t>
  </si>
  <si>
    <t>1348,3</t>
  </si>
  <si>
    <t>633,6</t>
  </si>
  <si>
    <t>1600 ,0</t>
  </si>
  <si>
    <t>*) Ապառք է համարվում այն գումարը, որն օրենսդրությամբ սահմանված ժամկետում չի վճարվել հարկատուի կողմից: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</si>
</sst>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10"/>
      <name val="GHEA Grapalat"/>
      <family val="3"/>
    </font>
    <font>
      <sz val="11"/>
      <color indexed="8"/>
      <name val="GHEA Grapalat"/>
      <family val="3"/>
    </font>
    <font>
      <sz val="12"/>
      <name val="Times Armenian"/>
      <family val="1"/>
    </font>
    <font>
      <sz val="12"/>
      <color indexed="59"/>
      <name val="GHEA Grapalat"/>
      <family val="3"/>
    </font>
    <font>
      <sz val="12"/>
      <color indexed="1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59">
    <xf numFmtId="0" fontId="0" fillId="0" borderId="0" xfId="0"/>
    <xf numFmtId="164" fontId="1" fillId="3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2" fontId="1" fillId="7" borderId="6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7" xfId="0" applyNumberFormat="1" applyFont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3" applyNumberFormat="1" applyFont="1" applyBorder="1" applyAlignment="1" applyProtection="1">
      <alignment horizontal="center" vertical="center" wrapText="1"/>
      <protection locked="0"/>
    </xf>
    <xf numFmtId="165" fontId="1" fillId="0" borderId="7" xfId="3" applyNumberFormat="1" applyFont="1" applyBorder="1" applyAlignment="1" applyProtection="1">
      <alignment horizontal="center" vertical="center" wrapText="1"/>
      <protection locked="0"/>
    </xf>
    <xf numFmtId="0" fontId="1" fillId="0" borderId="4" xfId="3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8" fillId="0" borderId="4" xfId="3" applyNumberFormat="1" applyFont="1" applyBorder="1" applyAlignment="1" applyProtection="1">
      <alignment horizontal="center" vertical="center" wrapText="1"/>
      <protection locked="0"/>
    </xf>
    <xf numFmtId="165" fontId="9" fillId="0" borderId="4" xfId="3" applyNumberFormat="1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</cellXfs>
  <cellStyles count="4">
    <cellStyle name="Normal 2" xfId="2"/>
    <cellStyle name="Normal 2 2" xfId="1"/>
    <cellStyle name="Обычный" xfId="0" builtinId="0"/>
    <cellStyle name="Обычный 2" xfId="3"/>
  </cellStyles>
  <dxfs count="78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1"/>
  <sheetViews>
    <sheetView tabSelected="1" zoomScaleNormal="100" workbookViewId="0">
      <pane xSplit="2" ySplit="9" topLeftCell="C97" activePane="bottomRight" state="frozen"/>
      <selection pane="topRight" activeCell="C1" sqref="C1"/>
      <selection pane="bottomLeft" activeCell="A10" sqref="A10"/>
      <selection pane="bottomRight" activeCell="AD5" sqref="AD5"/>
    </sheetView>
  </sheetViews>
  <sheetFormatPr defaultRowHeight="17.399999999999999"/>
  <cols>
    <col min="1" max="1" width="4.33203125" style="6" customWidth="1"/>
    <col min="2" max="2" width="21" style="7" customWidth="1"/>
    <col min="3" max="4" width="14.21875" style="6" customWidth="1"/>
    <col min="5" max="5" width="15.88671875" style="6" customWidth="1"/>
    <col min="6" max="135" width="14.21875" style="6" customWidth="1"/>
    <col min="136" max="136" width="8.88671875" style="6"/>
    <col min="137" max="137" width="15.21875" style="6" customWidth="1"/>
    <col min="138" max="138" width="14.6640625" style="6" customWidth="1"/>
    <col min="139" max="139" width="13.33203125" style="6" customWidth="1"/>
    <col min="140" max="140" width="12.109375" style="6" customWidth="1"/>
    <col min="141" max="141" width="15.109375" style="6" customWidth="1"/>
    <col min="142" max="16384" width="8.88671875" style="6"/>
  </cols>
  <sheetData>
    <row r="1" spans="1:24" ht="25.2" customHeight="1"/>
    <row r="2" spans="1:24" ht="53.4" customHeight="1">
      <c r="C2" s="8" t="s">
        <v>100</v>
      </c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</row>
    <row r="3" spans="1:24" ht="17.399999999999999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 t="s">
        <v>0</v>
      </c>
      <c r="T3" s="9"/>
      <c r="U3" s="9"/>
      <c r="V3" s="9"/>
      <c r="W3" s="9"/>
    </row>
    <row r="4" spans="1:24" ht="56.4" customHeight="1">
      <c r="A4" s="10" t="s">
        <v>101</v>
      </c>
      <c r="B4" s="11" t="s">
        <v>97</v>
      </c>
      <c r="C4" s="12" t="s">
        <v>102</v>
      </c>
      <c r="D4" s="13"/>
      <c r="E4" s="13"/>
      <c r="F4" s="13"/>
      <c r="G4" s="13"/>
      <c r="H4" s="13"/>
      <c r="I4" s="13"/>
      <c r="J4" s="14"/>
      <c r="K4" s="15" t="s">
        <v>103</v>
      </c>
      <c r="L4" s="16"/>
      <c r="M4" s="16"/>
      <c r="N4" s="16"/>
      <c r="O4" s="17" t="s">
        <v>104</v>
      </c>
      <c r="P4" s="18"/>
      <c r="Q4" s="18"/>
      <c r="R4" s="18"/>
      <c r="S4" s="18"/>
      <c r="T4" s="18"/>
      <c r="U4" s="18"/>
      <c r="V4" s="18"/>
      <c r="W4" s="4" t="s">
        <v>105</v>
      </c>
      <c r="X4" s="4"/>
    </row>
    <row r="5" spans="1:24" ht="34.200000000000003" customHeight="1">
      <c r="A5" s="19"/>
      <c r="B5" s="20"/>
      <c r="C5" s="21"/>
      <c r="D5" s="22"/>
      <c r="E5" s="22"/>
      <c r="F5" s="22"/>
      <c r="G5" s="22"/>
      <c r="H5" s="22"/>
      <c r="I5" s="22"/>
      <c r="J5" s="23"/>
      <c r="K5" s="24" t="s">
        <v>106</v>
      </c>
      <c r="L5" s="25"/>
      <c r="M5" s="24" t="s">
        <v>107</v>
      </c>
      <c r="N5" s="25"/>
      <c r="O5" s="26"/>
      <c r="P5" s="27"/>
      <c r="Q5" s="27"/>
      <c r="R5" s="27"/>
      <c r="S5" s="27"/>
      <c r="T5" s="27"/>
      <c r="U5" s="27"/>
      <c r="V5" s="27"/>
      <c r="W5" s="4"/>
      <c r="X5" s="4"/>
    </row>
    <row r="6" spans="1:24" ht="16.8" customHeight="1">
      <c r="A6" s="19"/>
      <c r="B6" s="20"/>
      <c r="C6" s="28" t="s">
        <v>108</v>
      </c>
      <c r="D6" s="29" t="s">
        <v>109</v>
      </c>
      <c r="E6" s="28" t="s">
        <v>110</v>
      </c>
      <c r="F6" s="29" t="s">
        <v>109</v>
      </c>
      <c r="G6" s="28" t="s">
        <v>111</v>
      </c>
      <c r="H6" s="29" t="s">
        <v>109</v>
      </c>
      <c r="I6" s="28" t="s">
        <v>112</v>
      </c>
      <c r="J6" s="29" t="s">
        <v>109</v>
      </c>
      <c r="K6" s="30" t="s">
        <v>113</v>
      </c>
      <c r="L6" s="5" t="s">
        <v>114</v>
      </c>
      <c r="M6" s="30" t="s">
        <v>115</v>
      </c>
      <c r="N6" s="5" t="s">
        <v>116</v>
      </c>
      <c r="O6" s="31" t="s">
        <v>117</v>
      </c>
      <c r="P6" s="29" t="s">
        <v>109</v>
      </c>
      <c r="Q6" s="31" t="s">
        <v>118</v>
      </c>
      <c r="R6" s="29" t="s">
        <v>119</v>
      </c>
      <c r="S6" s="31" t="s">
        <v>120</v>
      </c>
      <c r="T6" s="29" t="s">
        <v>109</v>
      </c>
      <c r="U6" s="31" t="s">
        <v>121</v>
      </c>
      <c r="V6" s="29" t="s">
        <v>109</v>
      </c>
      <c r="W6" s="28" t="s">
        <v>122</v>
      </c>
      <c r="X6" s="28" t="s">
        <v>123</v>
      </c>
    </row>
    <row r="7" spans="1:24" ht="5.4" customHeight="1">
      <c r="A7" s="19"/>
      <c r="B7" s="20"/>
      <c r="C7" s="28"/>
      <c r="D7" s="31"/>
      <c r="E7" s="28"/>
      <c r="F7" s="31"/>
      <c r="G7" s="28"/>
      <c r="H7" s="31"/>
      <c r="I7" s="28"/>
      <c r="J7" s="31"/>
      <c r="K7" s="30"/>
      <c r="L7" s="5"/>
      <c r="M7" s="30"/>
      <c r="N7" s="5"/>
      <c r="O7" s="31"/>
      <c r="P7" s="31"/>
      <c r="Q7" s="31"/>
      <c r="R7" s="31"/>
      <c r="S7" s="31"/>
      <c r="T7" s="31"/>
      <c r="U7" s="31"/>
      <c r="V7" s="31"/>
      <c r="W7" s="28"/>
      <c r="X7" s="28"/>
    </row>
    <row r="8" spans="1:24" ht="79.2" customHeight="1">
      <c r="A8" s="19"/>
      <c r="B8" s="20"/>
      <c r="C8" s="28"/>
      <c r="D8" s="32"/>
      <c r="E8" s="28"/>
      <c r="F8" s="32"/>
      <c r="G8" s="28"/>
      <c r="H8" s="32"/>
      <c r="I8" s="28"/>
      <c r="J8" s="32"/>
      <c r="K8" s="30"/>
      <c r="L8" s="5"/>
      <c r="M8" s="30"/>
      <c r="N8" s="5"/>
      <c r="O8" s="32"/>
      <c r="P8" s="32"/>
      <c r="Q8" s="32"/>
      <c r="R8" s="32"/>
      <c r="S8" s="32"/>
      <c r="T8" s="32"/>
      <c r="U8" s="32"/>
      <c r="V8" s="32"/>
      <c r="W8" s="28"/>
      <c r="X8" s="28"/>
    </row>
    <row r="9" spans="1:24">
      <c r="A9" s="33"/>
      <c r="B9" s="34">
        <v>1</v>
      </c>
      <c r="C9" s="35">
        <v>2</v>
      </c>
      <c r="D9" s="36">
        <v>3</v>
      </c>
      <c r="E9" s="35">
        <v>4</v>
      </c>
      <c r="F9" s="36">
        <v>5</v>
      </c>
      <c r="G9" s="35">
        <v>6</v>
      </c>
      <c r="H9" s="36">
        <v>7</v>
      </c>
      <c r="I9" s="35"/>
      <c r="J9" s="36">
        <v>9</v>
      </c>
      <c r="K9" s="35">
        <v>10</v>
      </c>
      <c r="L9" s="36">
        <v>11</v>
      </c>
      <c r="M9" s="35">
        <v>12</v>
      </c>
      <c r="N9" s="36">
        <v>13</v>
      </c>
      <c r="O9" s="35">
        <v>14</v>
      </c>
      <c r="P9" s="36">
        <v>15</v>
      </c>
      <c r="Q9" s="35">
        <v>16</v>
      </c>
      <c r="R9" s="36">
        <v>17</v>
      </c>
      <c r="S9" s="35">
        <v>18</v>
      </c>
      <c r="T9" s="36">
        <v>19</v>
      </c>
      <c r="U9" s="35">
        <v>20</v>
      </c>
      <c r="V9" s="36">
        <v>21</v>
      </c>
      <c r="W9" s="35">
        <v>22</v>
      </c>
      <c r="X9" s="36">
        <v>23</v>
      </c>
    </row>
    <row r="10" spans="1:24" ht="21" customHeight="1">
      <c r="A10" s="37">
        <v>1</v>
      </c>
      <c r="B10" s="38" t="s">
        <v>1</v>
      </c>
      <c r="C10" s="39">
        <v>516618.19999999995</v>
      </c>
      <c r="D10" s="39">
        <v>28350.3</v>
      </c>
      <c r="E10" s="39">
        <v>156859.29999999999</v>
      </c>
      <c r="F10" s="39">
        <v>26299.1</v>
      </c>
      <c r="G10" s="39">
        <f t="shared" ref="G10:G73" si="0">H10+K10+M10</f>
        <v>0</v>
      </c>
      <c r="H10" s="39"/>
      <c r="I10" s="39">
        <f>J10+L10+N10</f>
        <v>0</v>
      </c>
      <c r="J10" s="39"/>
      <c r="K10" s="39"/>
      <c r="L10" s="39"/>
      <c r="M10" s="39"/>
      <c r="N10" s="39"/>
      <c r="O10" s="40">
        <v>200766.5</v>
      </c>
      <c r="P10" s="40">
        <v>30494.799999999999</v>
      </c>
      <c r="Q10" s="39">
        <v>116954.9</v>
      </c>
      <c r="R10" s="39">
        <v>38290.1</v>
      </c>
      <c r="S10" s="39"/>
      <c r="T10" s="39"/>
      <c r="U10" s="39"/>
      <c r="V10" s="39"/>
      <c r="W10" s="39">
        <v>4662.5</v>
      </c>
      <c r="X10" s="3"/>
    </row>
    <row r="11" spans="1:24" ht="21" customHeight="1">
      <c r="A11" s="37">
        <v>2</v>
      </c>
      <c r="B11" s="38" t="s">
        <v>2</v>
      </c>
      <c r="C11" s="39">
        <v>10540.5</v>
      </c>
      <c r="D11" s="39"/>
      <c r="E11" s="39">
        <v>2989.6</v>
      </c>
      <c r="F11" s="39"/>
      <c r="G11" s="39">
        <f t="shared" si="0"/>
        <v>9813.3000000000011</v>
      </c>
      <c r="H11" s="39"/>
      <c r="I11" s="39">
        <f t="shared" ref="I11:I74" si="1">J11+L11+N11</f>
        <v>3425.3999999999996</v>
      </c>
      <c r="J11" s="39"/>
      <c r="K11" s="39">
        <v>238.7</v>
      </c>
      <c r="L11" s="39">
        <v>88.2</v>
      </c>
      <c r="M11" s="39">
        <v>9574.6</v>
      </c>
      <c r="N11" s="39">
        <v>3337.2</v>
      </c>
      <c r="O11" s="40" t="s">
        <v>124</v>
      </c>
      <c r="P11" s="40"/>
      <c r="Q11" s="39">
        <v>7279.9</v>
      </c>
      <c r="R11" s="39"/>
      <c r="S11" s="39">
        <v>19004.7</v>
      </c>
      <c r="T11" s="39"/>
      <c r="U11" s="39">
        <v>7904.8</v>
      </c>
      <c r="V11" s="39"/>
      <c r="W11" s="39">
        <v>1419.6</v>
      </c>
      <c r="X11" s="3">
        <v>1247</v>
      </c>
    </row>
    <row r="12" spans="1:24" ht="21" customHeight="1">
      <c r="A12" s="37">
        <v>3</v>
      </c>
      <c r="B12" s="38" t="s">
        <v>3</v>
      </c>
      <c r="C12" s="39">
        <v>8025</v>
      </c>
      <c r="D12" s="39"/>
      <c r="E12" s="39">
        <v>3302.7</v>
      </c>
      <c r="F12" s="39"/>
      <c r="G12" s="39">
        <f t="shared" si="0"/>
        <v>10160.900000000001</v>
      </c>
      <c r="H12" s="39"/>
      <c r="I12" s="39">
        <f t="shared" si="1"/>
        <v>3720.4</v>
      </c>
      <c r="J12" s="39"/>
      <c r="K12" s="39">
        <v>5512.1</v>
      </c>
      <c r="L12" s="39">
        <v>2264.8000000000002</v>
      </c>
      <c r="M12" s="39">
        <v>4648.8</v>
      </c>
      <c r="N12" s="39">
        <v>1455.6</v>
      </c>
      <c r="O12" s="40" t="s">
        <v>125</v>
      </c>
      <c r="P12" s="40"/>
      <c r="Q12" s="39">
        <v>6369.2</v>
      </c>
      <c r="R12" s="39"/>
      <c r="S12" s="39" t="s">
        <v>126</v>
      </c>
      <c r="T12" s="39"/>
      <c r="U12" s="39">
        <v>6069.1</v>
      </c>
      <c r="V12" s="39"/>
      <c r="W12" s="39">
        <v>162.69999999999999</v>
      </c>
      <c r="X12" s="3">
        <v>162.69999999999999</v>
      </c>
    </row>
    <row r="13" spans="1:24" ht="21" customHeight="1">
      <c r="A13" s="37">
        <v>4</v>
      </c>
      <c r="B13" s="38" t="s">
        <v>4</v>
      </c>
      <c r="C13" s="39">
        <v>7651.2999999999993</v>
      </c>
      <c r="D13" s="39"/>
      <c r="E13" s="39">
        <v>1980.6</v>
      </c>
      <c r="F13" s="39"/>
      <c r="G13" s="39">
        <f t="shared" si="0"/>
        <v>6350.1</v>
      </c>
      <c r="H13" s="39"/>
      <c r="I13" s="39">
        <f t="shared" si="1"/>
        <v>1716.4</v>
      </c>
      <c r="J13" s="39"/>
      <c r="K13" s="39">
        <v>1521.1</v>
      </c>
      <c r="L13" s="39">
        <v>650</v>
      </c>
      <c r="M13" s="39">
        <v>4829</v>
      </c>
      <c r="N13" s="39">
        <v>1066.4000000000001</v>
      </c>
      <c r="O13" s="40">
        <v>19009.2</v>
      </c>
      <c r="P13" s="40">
        <v>0</v>
      </c>
      <c r="Q13" s="39">
        <v>12599.8</v>
      </c>
      <c r="R13" s="39">
        <v>0</v>
      </c>
      <c r="S13" s="39">
        <v>15649.9</v>
      </c>
      <c r="T13" s="39">
        <v>0</v>
      </c>
      <c r="U13" s="39">
        <v>10221.1</v>
      </c>
      <c r="V13" s="39">
        <v>0</v>
      </c>
      <c r="W13" s="39" t="s">
        <v>127</v>
      </c>
      <c r="X13" s="3" t="s">
        <v>127</v>
      </c>
    </row>
    <row r="14" spans="1:24" ht="21" customHeight="1">
      <c r="A14" s="37">
        <v>5</v>
      </c>
      <c r="B14" s="1" t="s">
        <v>5</v>
      </c>
      <c r="C14" s="39">
        <v>2525.6999999999998</v>
      </c>
      <c r="D14" s="39"/>
      <c r="E14" s="39">
        <v>1136.9000000000001</v>
      </c>
      <c r="F14" s="39"/>
      <c r="G14" s="39">
        <f t="shared" si="0"/>
        <v>3497.6000000000004</v>
      </c>
      <c r="H14" s="39"/>
      <c r="I14" s="39">
        <f t="shared" si="1"/>
        <v>1597.4</v>
      </c>
      <c r="J14" s="39"/>
      <c r="K14" s="39">
        <v>521.20000000000005</v>
      </c>
      <c r="L14" s="39">
        <v>384.5</v>
      </c>
      <c r="M14" s="39">
        <v>2976.4</v>
      </c>
      <c r="N14" s="39">
        <v>1212.9000000000001</v>
      </c>
      <c r="O14" s="39">
        <v>16780.599999999999</v>
      </c>
      <c r="P14" s="39"/>
      <c r="Q14" s="39">
        <v>8200</v>
      </c>
      <c r="R14" s="39"/>
      <c r="S14" s="39">
        <v>17927.8</v>
      </c>
      <c r="T14" s="39"/>
      <c r="U14" s="39">
        <v>9577</v>
      </c>
      <c r="V14" s="39"/>
      <c r="W14" s="39">
        <v>261.7</v>
      </c>
      <c r="X14" s="39">
        <v>261.7</v>
      </c>
    </row>
    <row r="15" spans="1:24" ht="21" customHeight="1">
      <c r="A15" s="37">
        <v>6</v>
      </c>
      <c r="B15" s="38" t="s">
        <v>6</v>
      </c>
      <c r="C15" s="39">
        <v>6072.5</v>
      </c>
      <c r="D15" s="39"/>
      <c r="E15" s="39">
        <v>2017.6</v>
      </c>
      <c r="F15" s="39"/>
      <c r="G15" s="39">
        <f t="shared" si="0"/>
        <v>9678.9000000000015</v>
      </c>
      <c r="H15" s="39"/>
      <c r="I15" s="39">
        <f t="shared" si="1"/>
        <v>2722.7999999999997</v>
      </c>
      <c r="J15" s="39"/>
      <c r="K15" s="39">
        <v>6.7</v>
      </c>
      <c r="L15" s="39">
        <v>0.7</v>
      </c>
      <c r="M15" s="39">
        <v>9672.2000000000007</v>
      </c>
      <c r="N15" s="39">
        <v>2722.1</v>
      </c>
      <c r="O15" s="39">
        <v>811.4</v>
      </c>
      <c r="P15" s="39"/>
      <c r="Q15" s="39">
        <v>295.10000000000002</v>
      </c>
      <c r="R15" s="39">
        <v>42.9</v>
      </c>
      <c r="S15" s="39">
        <v>869.2</v>
      </c>
      <c r="T15" s="39"/>
      <c r="U15" s="39">
        <v>322.10000000000002</v>
      </c>
      <c r="V15" s="39"/>
      <c r="W15" s="39">
        <v>20</v>
      </c>
      <c r="X15" s="3">
        <v>20</v>
      </c>
    </row>
    <row r="16" spans="1:24" ht="21" customHeight="1">
      <c r="A16" s="37">
        <v>7</v>
      </c>
      <c r="B16" s="38" t="s">
        <v>98</v>
      </c>
      <c r="C16" s="39">
        <v>7807.9</v>
      </c>
      <c r="D16" s="39"/>
      <c r="E16" s="39">
        <v>2130.1</v>
      </c>
      <c r="F16" s="39"/>
      <c r="G16" s="39">
        <f t="shared" si="0"/>
        <v>7248.0999999999995</v>
      </c>
      <c r="H16" s="39"/>
      <c r="I16" s="39">
        <f t="shared" si="1"/>
        <v>2485</v>
      </c>
      <c r="J16" s="39"/>
      <c r="K16" s="39">
        <v>71.900000000000006</v>
      </c>
      <c r="L16" s="39">
        <v>44.6</v>
      </c>
      <c r="M16" s="39">
        <v>7176.2</v>
      </c>
      <c r="N16" s="39">
        <v>2440.4</v>
      </c>
      <c r="O16" s="39">
        <v>5624.2</v>
      </c>
      <c r="P16" s="39"/>
      <c r="Q16" s="39">
        <v>3121.5</v>
      </c>
      <c r="R16" s="39"/>
      <c r="S16" s="39">
        <v>5375.8</v>
      </c>
      <c r="T16" s="39"/>
      <c r="U16" s="39">
        <v>3082.8</v>
      </c>
      <c r="V16" s="39"/>
      <c r="W16" s="39">
        <v>1060.3</v>
      </c>
      <c r="X16" s="39">
        <v>1060.3</v>
      </c>
    </row>
    <row r="17" spans="1:24" ht="21" customHeight="1">
      <c r="A17" s="37">
        <v>8</v>
      </c>
      <c r="B17" s="38" t="s">
        <v>7</v>
      </c>
      <c r="C17" s="39">
        <v>3042.4</v>
      </c>
      <c r="D17" s="39"/>
      <c r="E17" s="39">
        <v>1001.9</v>
      </c>
      <c r="F17" s="39"/>
      <c r="G17" s="39">
        <f t="shared" si="0"/>
        <v>7220.7000000000007</v>
      </c>
      <c r="H17" s="39"/>
      <c r="I17" s="39">
        <f t="shared" si="1"/>
        <v>1499</v>
      </c>
      <c r="J17" s="39"/>
      <c r="K17" s="39">
        <v>551.1</v>
      </c>
      <c r="L17" s="39">
        <v>158.1</v>
      </c>
      <c r="M17" s="39">
        <v>6669.6</v>
      </c>
      <c r="N17" s="39">
        <v>1340.9</v>
      </c>
      <c r="O17" s="39">
        <v>788.8</v>
      </c>
      <c r="P17" s="39"/>
      <c r="Q17" s="39">
        <v>508.5</v>
      </c>
      <c r="R17" s="39"/>
      <c r="S17" s="39">
        <v>2818.8</v>
      </c>
      <c r="T17" s="39"/>
      <c r="U17" s="39">
        <v>684.7</v>
      </c>
      <c r="V17" s="39"/>
      <c r="W17" s="39">
        <v>0</v>
      </c>
      <c r="X17" s="3">
        <v>0</v>
      </c>
    </row>
    <row r="18" spans="1:24" ht="21" customHeight="1">
      <c r="A18" s="37">
        <v>9</v>
      </c>
      <c r="B18" s="38" t="s">
        <v>8</v>
      </c>
      <c r="C18" s="39">
        <v>6583.0999999999995</v>
      </c>
      <c r="D18" s="39"/>
      <c r="E18" s="39">
        <v>1231.3</v>
      </c>
      <c r="F18" s="39"/>
      <c r="G18" s="39">
        <f t="shared" si="0"/>
        <v>5603.7999999999993</v>
      </c>
      <c r="H18" s="39"/>
      <c r="I18" s="39">
        <f t="shared" si="1"/>
        <v>1579.4</v>
      </c>
      <c r="J18" s="39"/>
      <c r="K18" s="39">
        <v>768.9</v>
      </c>
      <c r="L18" s="39">
        <v>325.7</v>
      </c>
      <c r="M18" s="39">
        <v>4834.8999999999996</v>
      </c>
      <c r="N18" s="39">
        <v>1253.7</v>
      </c>
      <c r="O18" s="39">
        <v>33570.300000000003</v>
      </c>
      <c r="P18" s="39"/>
      <c r="Q18" s="39">
        <v>15864.5</v>
      </c>
      <c r="R18" s="39"/>
      <c r="S18" s="39">
        <v>34788.300000000003</v>
      </c>
      <c r="T18" s="39"/>
      <c r="U18" s="39">
        <v>15080.5</v>
      </c>
      <c r="V18" s="39"/>
      <c r="W18" s="39">
        <v>0</v>
      </c>
      <c r="X18" s="3">
        <v>0</v>
      </c>
    </row>
    <row r="19" spans="1:24" ht="21" customHeight="1">
      <c r="A19" s="37">
        <v>10</v>
      </c>
      <c r="B19" s="38" t="s">
        <v>9</v>
      </c>
      <c r="C19" s="39">
        <v>5519.1</v>
      </c>
      <c r="D19" s="39"/>
      <c r="E19" s="39">
        <v>800.9</v>
      </c>
      <c r="F19" s="39"/>
      <c r="G19" s="39">
        <f t="shared" si="0"/>
        <v>3420.1000000000004</v>
      </c>
      <c r="H19" s="39"/>
      <c r="I19" s="39">
        <f t="shared" si="1"/>
        <v>977.5</v>
      </c>
      <c r="J19" s="39"/>
      <c r="K19" s="39">
        <v>494.3</v>
      </c>
      <c r="L19" s="39">
        <v>194.4</v>
      </c>
      <c r="M19" s="39">
        <v>2925.8</v>
      </c>
      <c r="N19" s="39">
        <v>783.1</v>
      </c>
      <c r="O19" s="39">
        <v>6100.7</v>
      </c>
      <c r="P19" s="39">
        <v>0</v>
      </c>
      <c r="Q19" s="39">
        <v>2138.1999999999998</v>
      </c>
      <c r="R19" s="39">
        <v>0</v>
      </c>
      <c r="S19" s="39">
        <v>6017.4</v>
      </c>
      <c r="T19" s="39">
        <v>0</v>
      </c>
      <c r="U19" s="39">
        <v>2144.6999999999998</v>
      </c>
      <c r="V19" s="39">
        <v>0</v>
      </c>
      <c r="W19" s="39">
        <v>0</v>
      </c>
      <c r="X19" s="3">
        <v>0</v>
      </c>
    </row>
    <row r="20" spans="1:24" ht="21" customHeight="1">
      <c r="A20" s="37">
        <v>11</v>
      </c>
      <c r="B20" s="38" t="s">
        <v>10</v>
      </c>
      <c r="C20" s="39">
        <v>2186.5</v>
      </c>
      <c r="D20" s="39"/>
      <c r="E20" s="39">
        <v>1264.8</v>
      </c>
      <c r="F20" s="39"/>
      <c r="G20" s="39">
        <f t="shared" si="0"/>
        <v>78.400000000000006</v>
      </c>
      <c r="H20" s="39"/>
      <c r="I20" s="39">
        <f t="shared" si="1"/>
        <v>1537.1</v>
      </c>
      <c r="J20" s="39"/>
      <c r="K20" s="39">
        <v>29.7</v>
      </c>
      <c r="L20" s="39">
        <v>0</v>
      </c>
      <c r="M20" s="39">
        <v>48.7</v>
      </c>
      <c r="N20" s="39">
        <v>1537.1</v>
      </c>
      <c r="O20" s="39">
        <v>22969</v>
      </c>
      <c r="P20" s="39"/>
      <c r="Q20" s="39">
        <v>13467.2</v>
      </c>
      <c r="R20" s="39"/>
      <c r="S20" s="41">
        <v>2283.9</v>
      </c>
      <c r="T20" s="39"/>
      <c r="U20" s="39">
        <v>1352.6</v>
      </c>
      <c r="V20" s="39"/>
      <c r="W20" s="39">
        <v>0</v>
      </c>
      <c r="X20" s="3">
        <v>0</v>
      </c>
    </row>
    <row r="21" spans="1:24" ht="21" customHeight="1">
      <c r="A21" s="37">
        <v>12</v>
      </c>
      <c r="B21" s="38" t="s">
        <v>11</v>
      </c>
      <c r="C21" s="39">
        <v>14892.5</v>
      </c>
      <c r="D21" s="39">
        <v>7.1</v>
      </c>
      <c r="E21" s="39">
        <v>3983.7</v>
      </c>
      <c r="F21" s="39">
        <v>21.8</v>
      </c>
      <c r="G21" s="39">
        <f t="shared" si="0"/>
        <v>13064</v>
      </c>
      <c r="H21" s="39">
        <v>150.4</v>
      </c>
      <c r="I21" s="39">
        <f t="shared" si="1"/>
        <v>4607.8999999999996</v>
      </c>
      <c r="J21" s="39">
        <v>39</v>
      </c>
      <c r="K21" s="39">
        <v>3307.1</v>
      </c>
      <c r="L21" s="39">
        <v>1388.3</v>
      </c>
      <c r="M21" s="39">
        <v>9606.5</v>
      </c>
      <c r="N21" s="39">
        <v>3180.6</v>
      </c>
      <c r="O21" s="39">
        <v>31411.599999999999</v>
      </c>
      <c r="P21" s="39">
        <v>213.6</v>
      </c>
      <c r="Q21" s="39">
        <v>12887.3</v>
      </c>
      <c r="R21" s="39">
        <v>72.400000000000006</v>
      </c>
      <c r="S21" s="39">
        <v>32798.400000000001</v>
      </c>
      <c r="T21" s="39">
        <v>207.3</v>
      </c>
      <c r="U21" s="39">
        <v>13660.4</v>
      </c>
      <c r="V21" s="39">
        <v>39.1</v>
      </c>
      <c r="W21" s="39">
        <v>1936.7</v>
      </c>
      <c r="X21" s="39">
        <v>1936.7</v>
      </c>
    </row>
    <row r="22" spans="1:24" ht="21" customHeight="1">
      <c r="A22" s="37">
        <v>13</v>
      </c>
      <c r="B22" s="38" t="s">
        <v>12</v>
      </c>
      <c r="C22" s="39">
        <v>11390.2</v>
      </c>
      <c r="D22" s="39"/>
      <c r="E22" s="39">
        <v>3496.7000000000003</v>
      </c>
      <c r="F22" s="39"/>
      <c r="G22" s="39">
        <f t="shared" si="0"/>
        <v>9933.7000000000007</v>
      </c>
      <c r="H22" s="39"/>
      <c r="I22" s="39">
        <f t="shared" si="1"/>
        <v>3694.9</v>
      </c>
      <c r="J22" s="39"/>
      <c r="K22" s="39">
        <v>4584.6000000000004</v>
      </c>
      <c r="L22" s="39">
        <v>2271.8000000000002</v>
      </c>
      <c r="M22" s="39">
        <v>5349.1</v>
      </c>
      <c r="N22" s="39">
        <v>1423.1</v>
      </c>
      <c r="O22" s="39">
        <v>36104.6</v>
      </c>
      <c r="P22" s="39"/>
      <c r="Q22" s="39">
        <v>18121.099999999999</v>
      </c>
      <c r="R22" s="39"/>
      <c r="S22" s="39">
        <v>36336.1</v>
      </c>
      <c r="T22" s="39"/>
      <c r="U22" s="39">
        <v>18376.3</v>
      </c>
      <c r="V22" s="39"/>
      <c r="W22" s="39">
        <v>0</v>
      </c>
      <c r="X22" s="3">
        <v>0</v>
      </c>
    </row>
    <row r="23" spans="1:24" ht="21" customHeight="1">
      <c r="A23" s="37">
        <v>14</v>
      </c>
      <c r="B23" s="38" t="s">
        <v>13</v>
      </c>
      <c r="C23" s="39">
        <v>8908.2999999999993</v>
      </c>
      <c r="D23" s="39"/>
      <c r="E23" s="39">
        <v>2636.3999999999996</v>
      </c>
      <c r="F23" s="39"/>
      <c r="G23" s="39">
        <f t="shared" si="0"/>
        <v>7494.8</v>
      </c>
      <c r="H23" s="39"/>
      <c r="I23" s="39">
        <f t="shared" si="1"/>
        <v>2826.8</v>
      </c>
      <c r="J23" s="39"/>
      <c r="K23" s="39">
        <v>3146.7</v>
      </c>
      <c r="L23" s="39">
        <v>1438.6</v>
      </c>
      <c r="M23" s="39">
        <v>4348.1000000000004</v>
      </c>
      <c r="N23" s="39">
        <v>1388.2</v>
      </c>
      <c r="O23" s="39">
        <v>10616.9</v>
      </c>
      <c r="P23" s="39"/>
      <c r="Q23" s="39">
        <v>4407.7</v>
      </c>
      <c r="R23" s="39"/>
      <c r="S23" s="39">
        <v>11629.1</v>
      </c>
      <c r="T23" s="39"/>
      <c r="U23" s="39">
        <v>4396.8</v>
      </c>
      <c r="V23" s="39"/>
      <c r="W23" s="39">
        <v>1300</v>
      </c>
      <c r="X23" s="3">
        <v>1251.7</v>
      </c>
    </row>
    <row r="24" spans="1:24" ht="21" customHeight="1">
      <c r="A24" s="37">
        <v>15</v>
      </c>
      <c r="B24" s="38" t="s">
        <v>14</v>
      </c>
      <c r="C24" s="39">
        <v>7942.3</v>
      </c>
      <c r="D24" s="39"/>
      <c r="E24" s="39">
        <v>1710.6</v>
      </c>
      <c r="F24" s="39"/>
      <c r="G24" s="39">
        <f t="shared" si="0"/>
        <v>6578.9</v>
      </c>
      <c r="H24" s="39"/>
      <c r="I24" s="39">
        <f t="shared" si="1"/>
        <v>2089.9</v>
      </c>
      <c r="J24" s="39"/>
      <c r="K24" s="39">
        <v>779.7</v>
      </c>
      <c r="L24" s="39">
        <v>339.6</v>
      </c>
      <c r="M24" s="39">
        <v>5799.2</v>
      </c>
      <c r="N24" s="39">
        <v>1750.3</v>
      </c>
      <c r="O24" s="39">
        <v>4658.3999999999996</v>
      </c>
      <c r="P24" s="39">
        <v>0</v>
      </c>
      <c r="Q24" s="39">
        <v>2050.1999999999998</v>
      </c>
      <c r="R24" s="39">
        <v>0</v>
      </c>
      <c r="S24" s="39">
        <v>4966.3999999999996</v>
      </c>
      <c r="T24" s="39">
        <v>0</v>
      </c>
      <c r="U24" s="39">
        <v>2187.9</v>
      </c>
      <c r="V24" s="39">
        <v>0</v>
      </c>
      <c r="W24" s="39">
        <v>0</v>
      </c>
      <c r="X24" s="3">
        <v>0</v>
      </c>
    </row>
    <row r="25" spans="1:24" ht="21" customHeight="1">
      <c r="A25" s="37">
        <v>16</v>
      </c>
      <c r="B25" s="38" t="s">
        <v>15</v>
      </c>
      <c r="C25" s="39">
        <v>24599.5</v>
      </c>
      <c r="D25" s="39"/>
      <c r="E25" s="39">
        <v>8987.2000000000007</v>
      </c>
      <c r="F25" s="39"/>
      <c r="G25" s="39">
        <f t="shared" si="0"/>
        <v>21174.5</v>
      </c>
      <c r="H25" s="39"/>
      <c r="I25" s="39">
        <f t="shared" si="1"/>
        <v>9595.1</v>
      </c>
      <c r="J25" s="39"/>
      <c r="K25" s="39">
        <v>10378</v>
      </c>
      <c r="L25" s="39">
        <v>5989</v>
      </c>
      <c r="M25" s="39">
        <v>10796.5</v>
      </c>
      <c r="N25" s="39">
        <v>3606.1</v>
      </c>
      <c r="O25" s="39">
        <v>25411.9</v>
      </c>
      <c r="P25" s="39">
        <v>0</v>
      </c>
      <c r="Q25" s="39">
        <v>15824.3</v>
      </c>
      <c r="R25" s="39">
        <v>0</v>
      </c>
      <c r="S25" s="39">
        <v>26212.2</v>
      </c>
      <c r="T25" s="39">
        <v>0</v>
      </c>
      <c r="U25" s="39">
        <v>15727.2</v>
      </c>
      <c r="V25" s="39">
        <v>0</v>
      </c>
      <c r="W25" s="39">
        <v>330</v>
      </c>
      <c r="X25" s="3">
        <v>36.9</v>
      </c>
    </row>
    <row r="26" spans="1:24" ht="21" customHeight="1">
      <c r="A26" s="37">
        <v>17</v>
      </c>
      <c r="B26" s="38" t="s">
        <v>16</v>
      </c>
      <c r="C26" s="39">
        <v>16423.599999999999</v>
      </c>
      <c r="D26" s="39"/>
      <c r="E26" s="39">
        <v>5742.3</v>
      </c>
      <c r="F26" s="39"/>
      <c r="G26" s="39">
        <f t="shared" si="0"/>
        <v>15275.900000000001</v>
      </c>
      <c r="H26" s="39"/>
      <c r="I26" s="39">
        <f t="shared" si="1"/>
        <v>6195.2</v>
      </c>
      <c r="J26" s="39"/>
      <c r="K26" s="39">
        <v>7128.3</v>
      </c>
      <c r="L26" s="39">
        <v>3342.6</v>
      </c>
      <c r="M26" s="39">
        <v>8147.6</v>
      </c>
      <c r="N26" s="39">
        <v>2852.6</v>
      </c>
      <c r="O26" s="39">
        <v>29207.7</v>
      </c>
      <c r="P26" s="39"/>
      <c r="Q26" s="39">
        <v>16140.6</v>
      </c>
      <c r="R26" s="39"/>
      <c r="S26" s="39">
        <v>28700</v>
      </c>
      <c r="T26" s="39"/>
      <c r="U26" s="39">
        <v>15861.6</v>
      </c>
      <c r="V26" s="39"/>
      <c r="W26" s="39">
        <v>0</v>
      </c>
      <c r="X26" s="3">
        <v>0</v>
      </c>
    </row>
    <row r="27" spans="1:24" ht="21" customHeight="1">
      <c r="A27" s="37">
        <v>18</v>
      </c>
      <c r="B27" s="38" t="s">
        <v>17</v>
      </c>
      <c r="C27" s="39">
        <v>2025.2</v>
      </c>
      <c r="D27" s="39"/>
      <c r="E27" s="39">
        <v>313.59999999999997</v>
      </c>
      <c r="F27" s="39"/>
      <c r="G27" s="39">
        <f t="shared" si="0"/>
        <v>1704.6000000000001</v>
      </c>
      <c r="H27" s="39">
        <v>42.5</v>
      </c>
      <c r="I27" s="39">
        <f t="shared" si="1"/>
        <v>467.1</v>
      </c>
      <c r="J27" s="39">
        <v>40.200000000000003</v>
      </c>
      <c r="K27" s="39">
        <v>152.69999999999999</v>
      </c>
      <c r="L27" s="39">
        <v>54.6</v>
      </c>
      <c r="M27" s="39">
        <v>1509.4</v>
      </c>
      <c r="N27" s="39">
        <v>372.3</v>
      </c>
      <c r="O27" s="39">
        <v>5657.1</v>
      </c>
      <c r="P27" s="39"/>
      <c r="Q27" s="39">
        <v>2289.9</v>
      </c>
      <c r="R27" s="39"/>
      <c r="S27" s="39">
        <v>5635.7</v>
      </c>
      <c r="T27" s="39">
        <v>16.600000000000001</v>
      </c>
      <c r="U27" s="39">
        <v>2275.1999999999998</v>
      </c>
      <c r="V27" s="39">
        <v>4.5999999999999996</v>
      </c>
      <c r="W27" s="39">
        <v>111.4</v>
      </c>
      <c r="X27" s="3">
        <v>73.400000000000006</v>
      </c>
    </row>
    <row r="28" spans="1:24" ht="21" customHeight="1">
      <c r="A28" s="37">
        <v>19</v>
      </c>
      <c r="B28" s="38" t="s">
        <v>18</v>
      </c>
      <c r="C28" s="39">
        <v>2004.4</v>
      </c>
      <c r="D28" s="39"/>
      <c r="E28" s="39">
        <v>400.1</v>
      </c>
      <c r="F28" s="39"/>
      <c r="G28" s="39">
        <f t="shared" si="0"/>
        <v>2163.9</v>
      </c>
      <c r="H28" s="39"/>
      <c r="I28" s="39">
        <f t="shared" si="1"/>
        <v>563</v>
      </c>
      <c r="J28" s="39"/>
      <c r="K28" s="39">
        <v>347.7</v>
      </c>
      <c r="L28" s="39">
        <v>139.5</v>
      </c>
      <c r="M28" s="39">
        <v>1816.2</v>
      </c>
      <c r="N28" s="39">
        <v>423.5</v>
      </c>
      <c r="O28" s="39">
        <v>18269.5</v>
      </c>
      <c r="P28" s="39"/>
      <c r="Q28" s="39">
        <v>11745.6</v>
      </c>
      <c r="R28" s="39"/>
      <c r="S28" s="39">
        <v>19144.3</v>
      </c>
      <c r="T28" s="39"/>
      <c r="U28" s="39">
        <v>11893.7</v>
      </c>
      <c r="V28" s="39"/>
      <c r="W28" s="39">
        <v>205.8</v>
      </c>
      <c r="X28" s="3">
        <v>96.2</v>
      </c>
    </row>
    <row r="29" spans="1:24" ht="21" customHeight="1">
      <c r="A29" s="37">
        <v>20</v>
      </c>
      <c r="B29" s="38" t="s">
        <v>19</v>
      </c>
      <c r="C29" s="39">
        <v>2561.1999999999998</v>
      </c>
      <c r="D29" s="39"/>
      <c r="E29" s="39">
        <v>1066.8</v>
      </c>
      <c r="F29" s="39"/>
      <c r="G29" s="39">
        <f t="shared" si="0"/>
        <v>1576.2</v>
      </c>
      <c r="H29" s="39"/>
      <c r="I29" s="39">
        <f t="shared" si="1"/>
        <v>316</v>
      </c>
      <c r="J29" s="39"/>
      <c r="K29" s="39">
        <v>0</v>
      </c>
      <c r="L29" s="39">
        <v>0</v>
      </c>
      <c r="M29" s="39">
        <v>1576.2</v>
      </c>
      <c r="N29" s="39">
        <v>316</v>
      </c>
      <c r="O29" s="39">
        <v>14879.6</v>
      </c>
      <c r="P29" s="39"/>
      <c r="Q29" s="39">
        <v>7400</v>
      </c>
      <c r="R29" s="39"/>
      <c r="S29" s="39">
        <v>0</v>
      </c>
      <c r="T29" s="39"/>
      <c r="U29" s="39">
        <v>0</v>
      </c>
      <c r="V29" s="39"/>
      <c r="W29" s="39">
        <v>0</v>
      </c>
      <c r="X29" s="3">
        <v>0</v>
      </c>
    </row>
    <row r="30" spans="1:24" ht="21" customHeight="1">
      <c r="A30" s="37">
        <v>21</v>
      </c>
      <c r="B30" s="38" t="s">
        <v>20</v>
      </c>
      <c r="C30" s="39">
        <v>4076.1000000000004</v>
      </c>
      <c r="D30" s="39"/>
      <c r="E30" s="39">
        <v>942.9</v>
      </c>
      <c r="F30" s="39"/>
      <c r="G30" s="39">
        <f t="shared" si="0"/>
        <v>3372.3</v>
      </c>
      <c r="H30" s="39"/>
      <c r="I30" s="39">
        <f t="shared" si="1"/>
        <v>1088.9000000000001</v>
      </c>
      <c r="J30" s="39"/>
      <c r="K30" s="39">
        <v>732.9</v>
      </c>
      <c r="L30" s="39">
        <v>404.9</v>
      </c>
      <c r="M30" s="39">
        <v>2639.4</v>
      </c>
      <c r="N30" s="39">
        <v>684</v>
      </c>
      <c r="O30" s="39">
        <v>8376.2000000000007</v>
      </c>
      <c r="P30" s="39">
        <v>0</v>
      </c>
      <c r="Q30" s="39">
        <v>4379.3</v>
      </c>
      <c r="R30" s="39">
        <v>0</v>
      </c>
      <c r="S30" s="39">
        <v>9000.4</v>
      </c>
      <c r="T30" s="39">
        <v>0</v>
      </c>
      <c r="U30" s="39">
        <v>4644.75</v>
      </c>
      <c r="V30" s="39">
        <v>0</v>
      </c>
      <c r="W30" s="39">
        <v>153.4</v>
      </c>
      <c r="X30" s="39">
        <v>285</v>
      </c>
    </row>
    <row r="31" spans="1:24" ht="21" customHeight="1">
      <c r="A31" s="37">
        <v>22</v>
      </c>
      <c r="B31" s="38" t="s">
        <v>21</v>
      </c>
      <c r="C31" s="39">
        <v>7032.5</v>
      </c>
      <c r="D31" s="39"/>
      <c r="E31" s="39">
        <v>465.40000000000003</v>
      </c>
      <c r="F31" s="39"/>
      <c r="G31" s="39">
        <f t="shared" si="0"/>
        <v>9592.3000000000011</v>
      </c>
      <c r="H31" s="39"/>
      <c r="I31" s="39">
        <f t="shared" si="1"/>
        <v>3295.9</v>
      </c>
      <c r="J31" s="39"/>
      <c r="K31" s="39">
        <v>463.7</v>
      </c>
      <c r="L31" s="39">
        <v>213.8</v>
      </c>
      <c r="M31" s="39">
        <v>9128.6</v>
      </c>
      <c r="N31" s="39">
        <v>3082.1</v>
      </c>
      <c r="O31" s="39">
        <v>9853.2000000000007</v>
      </c>
      <c r="P31" s="39">
        <v>0</v>
      </c>
      <c r="Q31" s="39">
        <v>4838.7</v>
      </c>
      <c r="R31" s="39">
        <v>0</v>
      </c>
      <c r="S31" s="39">
        <v>9112.1</v>
      </c>
      <c r="T31" s="39">
        <v>0</v>
      </c>
      <c r="U31" s="39">
        <v>4655.8999999999996</v>
      </c>
      <c r="V31" s="39">
        <v>0</v>
      </c>
      <c r="W31" s="3">
        <v>1375.9</v>
      </c>
      <c r="X31" s="3">
        <v>1375.9</v>
      </c>
    </row>
    <row r="32" spans="1:24" ht="21" customHeight="1">
      <c r="A32" s="37">
        <v>23</v>
      </c>
      <c r="B32" s="38" t="s">
        <v>22</v>
      </c>
      <c r="C32" s="39">
        <v>7625.2</v>
      </c>
      <c r="D32" s="39"/>
      <c r="E32" s="39">
        <v>1116.3</v>
      </c>
      <c r="F32" s="39"/>
      <c r="G32" s="39">
        <f t="shared" si="0"/>
        <v>7079.7</v>
      </c>
      <c r="H32" s="39"/>
      <c r="I32" s="39">
        <f t="shared" si="1"/>
        <v>1739.8</v>
      </c>
      <c r="J32" s="39"/>
      <c r="K32" s="39">
        <v>1056.3</v>
      </c>
      <c r="L32" s="39">
        <v>503.7</v>
      </c>
      <c r="M32" s="39">
        <v>6023.4</v>
      </c>
      <c r="N32" s="39">
        <v>1236.0999999999999</v>
      </c>
      <c r="O32" s="39">
        <v>17795.2</v>
      </c>
      <c r="P32" s="39"/>
      <c r="Q32" s="39">
        <v>10899.4</v>
      </c>
      <c r="R32" s="39"/>
      <c r="S32" s="39">
        <v>17734</v>
      </c>
      <c r="T32" s="39"/>
      <c r="U32" s="39">
        <v>11168.8</v>
      </c>
      <c r="V32" s="39"/>
      <c r="W32" s="39">
        <v>426</v>
      </c>
      <c r="X32" s="3" t="s">
        <v>128</v>
      </c>
    </row>
    <row r="33" spans="1:24" ht="21" customHeight="1">
      <c r="A33" s="37">
        <v>24</v>
      </c>
      <c r="B33" s="38" t="s">
        <v>23</v>
      </c>
      <c r="C33" s="39">
        <v>10405.6</v>
      </c>
      <c r="D33" s="39">
        <v>301</v>
      </c>
      <c r="E33" s="39">
        <v>3181.7000000000003</v>
      </c>
      <c r="F33" s="39">
        <v>35.200000000000003</v>
      </c>
      <c r="G33" s="39">
        <f t="shared" si="0"/>
        <v>9012.9</v>
      </c>
      <c r="H33" s="39">
        <v>189</v>
      </c>
      <c r="I33" s="39">
        <f t="shared" si="1"/>
        <v>3374.7000000000003</v>
      </c>
      <c r="J33" s="39">
        <v>34.299999999999997</v>
      </c>
      <c r="K33" s="39">
        <v>673.1</v>
      </c>
      <c r="L33" s="39">
        <v>234</v>
      </c>
      <c r="M33" s="39">
        <v>8150.8</v>
      </c>
      <c r="N33" s="39">
        <v>3106.4</v>
      </c>
      <c r="O33" s="39">
        <v>4533.3</v>
      </c>
      <c r="P33" s="39">
        <v>22.2</v>
      </c>
      <c r="Q33" s="39">
        <v>2114.9</v>
      </c>
      <c r="R33" s="39">
        <v>4.9000000000000004</v>
      </c>
      <c r="S33" s="39">
        <v>4474.5</v>
      </c>
      <c r="T33" s="39">
        <v>23.8</v>
      </c>
      <c r="U33" s="39">
        <v>2088.8000000000002</v>
      </c>
      <c r="V33" s="39">
        <v>6.7</v>
      </c>
      <c r="W33" s="39">
        <v>88.8</v>
      </c>
      <c r="X33" s="3">
        <v>88.8</v>
      </c>
    </row>
    <row r="34" spans="1:24" ht="21" customHeight="1">
      <c r="A34" s="37">
        <v>25</v>
      </c>
      <c r="B34" s="38" t="s">
        <v>24</v>
      </c>
      <c r="C34" s="39">
        <v>9173</v>
      </c>
      <c r="D34" s="39"/>
      <c r="E34" s="39">
        <v>3519.8999999999996</v>
      </c>
      <c r="F34" s="39"/>
      <c r="G34" s="39">
        <f t="shared" si="0"/>
        <v>8585.9</v>
      </c>
      <c r="H34" s="39"/>
      <c r="I34" s="39">
        <f t="shared" si="1"/>
        <v>3659.2999999999997</v>
      </c>
      <c r="J34" s="39"/>
      <c r="K34" s="39">
        <v>4980.7</v>
      </c>
      <c r="L34" s="39">
        <v>2398.6999999999998</v>
      </c>
      <c r="M34" s="39">
        <v>3605.2</v>
      </c>
      <c r="N34" s="39">
        <v>1260.5999999999999</v>
      </c>
      <c r="O34" s="39">
        <v>9771.7000000000007</v>
      </c>
      <c r="P34" s="39"/>
      <c r="Q34" s="39">
        <v>8065.1</v>
      </c>
      <c r="R34" s="39"/>
      <c r="S34" s="39">
        <v>10698.4</v>
      </c>
      <c r="T34" s="39"/>
      <c r="U34" s="39">
        <v>8433.6</v>
      </c>
      <c r="V34" s="39"/>
      <c r="W34" s="39">
        <v>0</v>
      </c>
      <c r="X34" s="3"/>
    </row>
    <row r="35" spans="1:24" ht="21" customHeight="1">
      <c r="A35" s="37">
        <v>26</v>
      </c>
      <c r="B35" s="38" t="s">
        <v>25</v>
      </c>
      <c r="C35" s="39">
        <v>35569</v>
      </c>
      <c r="D35" s="39"/>
      <c r="E35" s="39">
        <v>12666.400000000001</v>
      </c>
      <c r="F35" s="39"/>
      <c r="G35" s="39">
        <f t="shared" si="0"/>
        <v>33727.9</v>
      </c>
      <c r="H35" s="39"/>
      <c r="I35" s="39">
        <f t="shared" si="1"/>
        <v>13842.3</v>
      </c>
      <c r="J35" s="39"/>
      <c r="K35" s="39">
        <v>7314</v>
      </c>
      <c r="L35" s="39">
        <v>3697.9</v>
      </c>
      <c r="M35" s="39">
        <v>26413.9</v>
      </c>
      <c r="N35" s="39">
        <v>10144.4</v>
      </c>
      <c r="O35" s="39">
        <v>95978.4</v>
      </c>
      <c r="P35" s="39"/>
      <c r="Q35" s="39">
        <v>49727.9</v>
      </c>
      <c r="R35" s="39"/>
      <c r="S35" s="39">
        <v>95949.8</v>
      </c>
      <c r="T35" s="39"/>
      <c r="U35" s="39">
        <v>50222.1</v>
      </c>
      <c r="V35" s="39"/>
      <c r="W35" s="39">
        <v>0</v>
      </c>
      <c r="X35" s="3"/>
    </row>
    <row r="36" spans="1:24" ht="21" customHeight="1">
      <c r="A36" s="37">
        <v>27</v>
      </c>
      <c r="B36" s="38" t="s">
        <v>26</v>
      </c>
      <c r="C36" s="39">
        <v>6583.6</v>
      </c>
      <c r="D36" s="39"/>
      <c r="E36" s="39">
        <v>2770.9</v>
      </c>
      <c r="F36" s="39"/>
      <c r="G36" s="39">
        <f t="shared" si="0"/>
        <v>5653.6</v>
      </c>
      <c r="H36" s="39"/>
      <c r="I36" s="39">
        <f t="shared" si="1"/>
        <v>2527.4</v>
      </c>
      <c r="J36" s="39"/>
      <c r="K36" s="39">
        <v>0</v>
      </c>
      <c r="L36" s="39">
        <v>0</v>
      </c>
      <c r="M36" s="39">
        <v>5653.6</v>
      </c>
      <c r="N36" s="39">
        <v>2527.4</v>
      </c>
      <c r="O36" s="39">
        <v>21863.9</v>
      </c>
      <c r="P36" s="39"/>
      <c r="Q36" s="39">
        <v>10853.7</v>
      </c>
      <c r="R36" s="39"/>
      <c r="S36" s="39">
        <v>22995.1</v>
      </c>
      <c r="T36" s="39"/>
      <c r="U36" s="39">
        <v>11331.2</v>
      </c>
      <c r="V36" s="39"/>
      <c r="W36" s="39">
        <v>0</v>
      </c>
      <c r="X36" s="3">
        <v>0</v>
      </c>
    </row>
    <row r="37" spans="1:24" ht="21" customHeight="1">
      <c r="A37" s="37">
        <v>28</v>
      </c>
      <c r="B37" s="38" t="s">
        <v>27</v>
      </c>
      <c r="C37" s="39">
        <v>3435.2</v>
      </c>
      <c r="D37" s="39"/>
      <c r="E37" s="39">
        <v>1209.4000000000001</v>
      </c>
      <c r="F37" s="39"/>
      <c r="G37" s="39">
        <f t="shared" si="0"/>
        <v>2821.3999999999996</v>
      </c>
      <c r="H37" s="39"/>
      <c r="I37" s="39">
        <f t="shared" si="1"/>
        <v>1224.7</v>
      </c>
      <c r="J37" s="39"/>
      <c r="K37" s="39">
        <v>1804.6</v>
      </c>
      <c r="L37" s="39">
        <v>910.5</v>
      </c>
      <c r="M37" s="39">
        <v>1016.8</v>
      </c>
      <c r="N37" s="39">
        <v>314.2</v>
      </c>
      <c r="O37" s="39">
        <v>23877.1</v>
      </c>
      <c r="P37" s="39"/>
      <c r="Q37" s="39">
        <v>14015.8</v>
      </c>
      <c r="R37" s="39"/>
      <c r="S37" s="39">
        <v>24056.9</v>
      </c>
      <c r="T37" s="39"/>
      <c r="U37" s="39">
        <v>14232.8</v>
      </c>
      <c r="V37" s="39"/>
      <c r="W37" s="39">
        <v>0</v>
      </c>
      <c r="X37" s="3">
        <v>0</v>
      </c>
    </row>
    <row r="38" spans="1:24" ht="21" customHeight="1">
      <c r="A38" s="37">
        <v>29</v>
      </c>
      <c r="B38" s="38" t="s">
        <v>28</v>
      </c>
      <c r="C38" s="39">
        <v>4350.1000000000004</v>
      </c>
      <c r="D38" s="39"/>
      <c r="E38" s="39">
        <v>1230.8</v>
      </c>
      <c r="F38" s="39"/>
      <c r="G38" s="39">
        <f t="shared" si="0"/>
        <v>3381.4</v>
      </c>
      <c r="H38" s="39"/>
      <c r="I38" s="39">
        <f t="shared" si="1"/>
        <v>1210.3</v>
      </c>
      <c r="J38" s="39"/>
      <c r="K38" s="39">
        <v>136.4</v>
      </c>
      <c r="L38" s="39">
        <v>50.3</v>
      </c>
      <c r="M38" s="39">
        <v>3245</v>
      </c>
      <c r="N38" s="39">
        <v>1160</v>
      </c>
      <c r="O38" s="39">
        <v>3439.9</v>
      </c>
      <c r="P38" s="39"/>
      <c r="Q38" s="39">
        <v>1525.5</v>
      </c>
      <c r="R38" s="39"/>
      <c r="S38" s="39">
        <v>3688.6</v>
      </c>
      <c r="T38" s="39"/>
      <c r="U38" s="39">
        <v>1621.7</v>
      </c>
      <c r="V38" s="39"/>
      <c r="W38" s="39">
        <v>734.8</v>
      </c>
      <c r="X38" s="42">
        <v>695.6</v>
      </c>
    </row>
    <row r="39" spans="1:24" ht="21" customHeight="1">
      <c r="A39" s="37">
        <v>30</v>
      </c>
      <c r="B39" s="38" t="s">
        <v>29</v>
      </c>
      <c r="C39" s="39">
        <v>20793.2</v>
      </c>
      <c r="D39" s="39">
        <v>1819.5</v>
      </c>
      <c r="E39" s="39">
        <v>5770.4</v>
      </c>
      <c r="F39" s="39">
        <v>1451.3</v>
      </c>
      <c r="G39" s="39">
        <f t="shared" si="0"/>
        <v>18003.699999999997</v>
      </c>
      <c r="H39" s="39">
        <v>2202.6999999999998</v>
      </c>
      <c r="I39" s="39">
        <f t="shared" si="1"/>
        <v>6744.2</v>
      </c>
      <c r="J39" s="39">
        <v>1559.9</v>
      </c>
      <c r="K39" s="39">
        <v>696.7</v>
      </c>
      <c r="L39" s="39">
        <v>321.39999999999998</v>
      </c>
      <c r="M39" s="39">
        <v>15104.3</v>
      </c>
      <c r="N39" s="39">
        <v>4862.8999999999996</v>
      </c>
      <c r="O39" s="39">
        <v>1516.5</v>
      </c>
      <c r="P39" s="39">
        <v>10.7</v>
      </c>
      <c r="Q39" s="39">
        <v>751.4</v>
      </c>
      <c r="R39" s="39">
        <v>153.80000000000001</v>
      </c>
      <c r="S39" s="39">
        <v>1482.1</v>
      </c>
      <c r="T39" s="39">
        <v>18.7</v>
      </c>
      <c r="U39" s="39">
        <v>731.7</v>
      </c>
      <c r="V39" s="39">
        <v>155.19999999999999</v>
      </c>
      <c r="W39" s="39">
        <v>960.5</v>
      </c>
      <c r="X39" s="3" t="s">
        <v>129</v>
      </c>
    </row>
    <row r="40" spans="1:24" ht="21" customHeight="1">
      <c r="A40" s="37">
        <v>31</v>
      </c>
      <c r="B40" s="38" t="s">
        <v>30</v>
      </c>
      <c r="C40" s="39">
        <v>3579.8</v>
      </c>
      <c r="D40" s="39"/>
      <c r="E40" s="39">
        <v>649.70000000000005</v>
      </c>
      <c r="F40" s="39"/>
      <c r="G40" s="39">
        <f t="shared" si="0"/>
        <v>3134</v>
      </c>
      <c r="H40" s="39"/>
      <c r="I40" s="39">
        <f t="shared" si="1"/>
        <v>915.1</v>
      </c>
      <c r="J40" s="39"/>
      <c r="K40" s="39">
        <v>336.5</v>
      </c>
      <c r="L40" s="39">
        <v>148.5</v>
      </c>
      <c r="M40" s="39">
        <v>2797.5</v>
      </c>
      <c r="N40" s="39">
        <v>766.6</v>
      </c>
      <c r="O40" s="39">
        <v>5382.7</v>
      </c>
      <c r="P40" s="39"/>
      <c r="Q40" s="39">
        <v>3750.5</v>
      </c>
      <c r="R40" s="39"/>
      <c r="S40" s="39">
        <v>5749.9</v>
      </c>
      <c r="T40" s="39"/>
      <c r="U40" s="39">
        <v>3768.4</v>
      </c>
      <c r="V40" s="39"/>
      <c r="W40" s="39">
        <v>0</v>
      </c>
      <c r="X40" s="3">
        <v>0</v>
      </c>
    </row>
    <row r="41" spans="1:24" ht="21" customHeight="1">
      <c r="A41" s="37">
        <v>32</v>
      </c>
      <c r="B41" s="38" t="s">
        <v>31</v>
      </c>
      <c r="C41" s="39">
        <v>20476.5</v>
      </c>
      <c r="D41" s="39"/>
      <c r="E41" s="39">
        <v>6953.3</v>
      </c>
      <c r="F41" s="39"/>
      <c r="G41" s="39">
        <f t="shared" si="0"/>
        <v>18084.400000000001</v>
      </c>
      <c r="H41" s="39"/>
      <c r="I41" s="39">
        <f t="shared" si="1"/>
        <v>7825.4</v>
      </c>
      <c r="J41" s="39"/>
      <c r="K41" s="39">
        <v>8508.4</v>
      </c>
      <c r="L41" s="39">
        <v>4810.5</v>
      </c>
      <c r="M41" s="39">
        <v>9576</v>
      </c>
      <c r="N41" s="39">
        <v>3014.9</v>
      </c>
      <c r="O41" s="39">
        <v>21669.3</v>
      </c>
      <c r="P41" s="39"/>
      <c r="Q41" s="39">
        <v>10638.6</v>
      </c>
      <c r="R41" s="39"/>
      <c r="S41" s="39">
        <v>22595.1</v>
      </c>
      <c r="T41" s="39"/>
      <c r="U41" s="39">
        <v>10933.2</v>
      </c>
      <c r="V41" s="39"/>
      <c r="W41" s="39">
        <v>482.6</v>
      </c>
      <c r="X41" s="3">
        <v>406.9</v>
      </c>
    </row>
    <row r="42" spans="1:24" ht="21" customHeight="1">
      <c r="A42" s="37">
        <v>33</v>
      </c>
      <c r="B42" s="38" t="s">
        <v>32</v>
      </c>
      <c r="C42" s="39">
        <v>13372.599999999999</v>
      </c>
      <c r="D42" s="39">
        <v>1707.1</v>
      </c>
      <c r="E42" s="39">
        <v>5929.7</v>
      </c>
      <c r="F42" s="39">
        <v>710.9</v>
      </c>
      <c r="G42" s="39">
        <f t="shared" si="0"/>
        <v>17126.599999999999</v>
      </c>
      <c r="H42" s="39">
        <v>1718.1</v>
      </c>
      <c r="I42" s="39">
        <f t="shared" si="1"/>
        <v>6626.3</v>
      </c>
      <c r="J42" s="39">
        <v>721.5</v>
      </c>
      <c r="K42" s="39">
        <v>8196</v>
      </c>
      <c r="L42" s="39">
        <v>3550.3</v>
      </c>
      <c r="M42" s="39">
        <v>7212.5</v>
      </c>
      <c r="N42" s="39">
        <v>2354.5</v>
      </c>
      <c r="O42" s="39">
        <v>3822.8</v>
      </c>
      <c r="P42" s="39">
        <v>67.7</v>
      </c>
      <c r="Q42" s="39">
        <v>2011.2</v>
      </c>
      <c r="R42" s="39">
        <v>25.7</v>
      </c>
      <c r="S42" s="39">
        <v>4456.3</v>
      </c>
      <c r="T42" s="39">
        <v>57.7</v>
      </c>
      <c r="U42" s="39">
        <v>2282.1999999999998</v>
      </c>
      <c r="V42" s="39">
        <v>25.3</v>
      </c>
      <c r="W42" s="39">
        <v>21.3</v>
      </c>
      <c r="X42" s="3">
        <v>21.3</v>
      </c>
    </row>
    <row r="43" spans="1:24" ht="21" customHeight="1">
      <c r="A43" s="37">
        <v>34</v>
      </c>
      <c r="B43" s="38" t="s">
        <v>33</v>
      </c>
      <c r="C43" s="39">
        <v>8451.4000000000015</v>
      </c>
      <c r="D43" s="39">
        <v>0.4</v>
      </c>
      <c r="E43" s="39">
        <v>2109.5</v>
      </c>
      <c r="F43" s="39">
        <v>0.2</v>
      </c>
      <c r="G43" s="39">
        <f t="shared" si="0"/>
        <v>8225</v>
      </c>
      <c r="H43" s="39"/>
      <c r="I43" s="39">
        <f t="shared" si="1"/>
        <v>2652.6</v>
      </c>
      <c r="J43" s="39"/>
      <c r="K43" s="39">
        <v>1095.8</v>
      </c>
      <c r="L43" s="39">
        <v>482.7</v>
      </c>
      <c r="M43" s="39">
        <v>7129.2</v>
      </c>
      <c r="N43" s="39">
        <v>2169.9</v>
      </c>
      <c r="O43" s="39">
        <v>18667.3</v>
      </c>
      <c r="P43" s="39">
        <v>5.8</v>
      </c>
      <c r="Q43" s="39">
        <v>8250</v>
      </c>
      <c r="R43" s="39">
        <v>5.5</v>
      </c>
      <c r="S43" s="39">
        <v>19075</v>
      </c>
      <c r="T43" s="39"/>
      <c r="U43" s="39">
        <v>8530.7999999999993</v>
      </c>
      <c r="V43" s="39"/>
      <c r="W43" s="39" t="s">
        <v>130</v>
      </c>
      <c r="X43" s="42"/>
    </row>
    <row r="44" spans="1:24" ht="21" customHeight="1">
      <c r="A44" s="37">
        <v>35</v>
      </c>
      <c r="B44" s="38" t="s">
        <v>34</v>
      </c>
      <c r="C44" s="39">
        <v>1669.9</v>
      </c>
      <c r="D44" s="39"/>
      <c r="E44" s="39">
        <v>281.39999999999998</v>
      </c>
      <c r="F44" s="39"/>
      <c r="G44" s="39">
        <f t="shared" si="0"/>
        <v>1593.4</v>
      </c>
      <c r="H44" s="39"/>
      <c r="I44" s="39">
        <f t="shared" si="1"/>
        <v>359.4</v>
      </c>
      <c r="J44" s="39"/>
      <c r="K44" s="39">
        <v>22.2</v>
      </c>
      <c r="L44" s="39">
        <v>6.9</v>
      </c>
      <c r="M44" s="39">
        <v>1571.2</v>
      </c>
      <c r="N44" s="39">
        <v>352.5</v>
      </c>
      <c r="O44" s="39">
        <v>788.5</v>
      </c>
      <c r="P44" s="39"/>
      <c r="Q44" s="39">
        <v>331.4</v>
      </c>
      <c r="R44" s="39"/>
      <c r="S44" s="39">
        <v>853</v>
      </c>
      <c r="T44" s="39"/>
      <c r="U44" s="39">
        <v>347</v>
      </c>
      <c r="V44" s="39"/>
      <c r="W44" s="39">
        <v>0</v>
      </c>
      <c r="X44" s="3">
        <v>0</v>
      </c>
    </row>
    <row r="45" spans="1:24" ht="21" customHeight="1">
      <c r="A45" s="37">
        <v>36</v>
      </c>
      <c r="B45" s="38" t="s">
        <v>35</v>
      </c>
      <c r="C45" s="39">
        <v>13857.400000000001</v>
      </c>
      <c r="D45" s="39"/>
      <c r="E45" s="39">
        <v>4304.2</v>
      </c>
      <c r="F45" s="39"/>
      <c r="G45" s="39">
        <f t="shared" si="0"/>
        <v>12881.2</v>
      </c>
      <c r="H45" s="39"/>
      <c r="I45" s="39">
        <f t="shared" si="1"/>
        <v>4618.8</v>
      </c>
      <c r="J45" s="39"/>
      <c r="K45" s="39">
        <v>6297.2</v>
      </c>
      <c r="L45" s="39">
        <v>2929.4</v>
      </c>
      <c r="M45" s="39">
        <v>6584</v>
      </c>
      <c r="N45" s="39">
        <v>1689.4</v>
      </c>
      <c r="O45" s="39">
        <v>41596.199999999997</v>
      </c>
      <c r="P45" s="39"/>
      <c r="Q45" s="39">
        <v>19078.400000000001</v>
      </c>
      <c r="R45" s="39"/>
      <c r="S45" s="39">
        <v>37332.199999999997</v>
      </c>
      <c r="T45" s="39">
        <v>0</v>
      </c>
      <c r="U45" s="39">
        <v>18981.400000000001</v>
      </c>
      <c r="V45" s="39"/>
      <c r="W45" s="39">
        <v>0</v>
      </c>
      <c r="X45" s="3">
        <v>0</v>
      </c>
    </row>
    <row r="46" spans="1:24" ht="21" customHeight="1">
      <c r="A46" s="37">
        <v>37</v>
      </c>
      <c r="B46" s="38" t="s">
        <v>36</v>
      </c>
      <c r="C46" s="39">
        <v>9697.7000000000007</v>
      </c>
      <c r="D46" s="39"/>
      <c r="E46" s="39">
        <v>2580.3000000000002</v>
      </c>
      <c r="F46" s="39"/>
      <c r="G46" s="39">
        <f t="shared" si="0"/>
        <v>8256.2000000000007</v>
      </c>
      <c r="H46" s="39"/>
      <c r="I46" s="39">
        <f t="shared" si="1"/>
        <v>2942.5</v>
      </c>
      <c r="J46" s="39"/>
      <c r="K46" s="39">
        <v>2561.1999999999998</v>
      </c>
      <c r="L46" s="39">
        <v>1250.8</v>
      </c>
      <c r="M46" s="39">
        <v>5695</v>
      </c>
      <c r="N46" s="39">
        <v>1691.7</v>
      </c>
      <c r="O46" s="39">
        <v>7977.8</v>
      </c>
      <c r="P46" s="39">
        <v>0</v>
      </c>
      <c r="Q46" s="39">
        <v>3969.3</v>
      </c>
      <c r="R46" s="39"/>
      <c r="S46" s="39">
        <v>8095.5</v>
      </c>
      <c r="T46" s="39">
        <v>0</v>
      </c>
      <c r="U46" s="39">
        <v>3979.3</v>
      </c>
      <c r="V46" s="39">
        <v>0</v>
      </c>
      <c r="W46" s="39">
        <v>0</v>
      </c>
      <c r="X46" s="42">
        <v>0</v>
      </c>
    </row>
    <row r="47" spans="1:24" ht="21" customHeight="1">
      <c r="A47" s="37">
        <v>38</v>
      </c>
      <c r="B47" s="38" t="s">
        <v>37</v>
      </c>
      <c r="C47" s="39">
        <v>12915.6</v>
      </c>
      <c r="D47" s="39"/>
      <c r="E47" s="39">
        <v>3929.8</v>
      </c>
      <c r="F47" s="39"/>
      <c r="G47" s="39">
        <f t="shared" si="0"/>
        <v>11989.400000000001</v>
      </c>
      <c r="H47" s="39"/>
      <c r="I47" s="39">
        <f t="shared" si="1"/>
        <v>4438.7</v>
      </c>
      <c r="J47" s="39"/>
      <c r="K47" s="39">
        <v>5057.1000000000004</v>
      </c>
      <c r="L47" s="39">
        <v>2247.6</v>
      </c>
      <c r="M47" s="39">
        <v>6932.3</v>
      </c>
      <c r="N47" s="39">
        <v>2191.1</v>
      </c>
      <c r="O47" s="39">
        <v>34638.400000000001</v>
      </c>
      <c r="P47" s="39"/>
      <c r="Q47" s="39">
        <v>15524.9</v>
      </c>
      <c r="R47" s="39"/>
      <c r="S47" s="39">
        <v>35949.5</v>
      </c>
      <c r="T47" s="39"/>
      <c r="U47" s="39">
        <v>16035.8</v>
      </c>
      <c r="V47" s="39"/>
      <c r="W47" s="39">
        <v>5097.6000000000004</v>
      </c>
      <c r="X47" s="39">
        <v>5097.6000000000004</v>
      </c>
    </row>
    <row r="48" spans="1:24" ht="21" customHeight="1">
      <c r="A48" s="37">
        <v>39</v>
      </c>
      <c r="B48" s="38" t="s">
        <v>38</v>
      </c>
      <c r="C48" s="39">
        <v>3786.2</v>
      </c>
      <c r="D48" s="39"/>
      <c r="E48" s="39">
        <v>655</v>
      </c>
      <c r="F48" s="39"/>
      <c r="G48" s="39">
        <f t="shared" si="0"/>
        <v>3289.3</v>
      </c>
      <c r="H48" s="39"/>
      <c r="I48" s="39">
        <f t="shared" si="1"/>
        <v>899.5</v>
      </c>
      <c r="J48" s="39"/>
      <c r="K48" s="39">
        <v>0</v>
      </c>
      <c r="L48" s="39">
        <v>0</v>
      </c>
      <c r="M48" s="39">
        <v>3289.3</v>
      </c>
      <c r="N48" s="39">
        <v>899.5</v>
      </c>
      <c r="O48" s="39">
        <v>0</v>
      </c>
      <c r="P48" s="39"/>
      <c r="Q48" s="39">
        <v>0</v>
      </c>
      <c r="R48" s="39"/>
      <c r="S48" s="39">
        <v>0</v>
      </c>
      <c r="T48" s="39"/>
      <c r="U48" s="39">
        <v>0</v>
      </c>
      <c r="V48" s="39"/>
      <c r="W48" s="39">
        <v>150</v>
      </c>
      <c r="X48" s="3">
        <v>100</v>
      </c>
    </row>
    <row r="49" spans="1:36" ht="21" customHeight="1">
      <c r="A49" s="37">
        <v>40</v>
      </c>
      <c r="B49" s="38" t="s">
        <v>39</v>
      </c>
      <c r="C49" s="39">
        <v>11093.5</v>
      </c>
      <c r="D49" s="39"/>
      <c r="E49" s="39">
        <v>3060.8999999999996</v>
      </c>
      <c r="F49" s="39"/>
      <c r="G49" s="39">
        <f t="shared" si="0"/>
        <v>9492.6</v>
      </c>
      <c r="H49" s="39"/>
      <c r="I49" s="39">
        <f t="shared" si="1"/>
        <v>3385.1</v>
      </c>
      <c r="J49" s="39"/>
      <c r="K49" s="39">
        <v>2160.6</v>
      </c>
      <c r="L49" s="39">
        <v>1040.5</v>
      </c>
      <c r="M49" s="39">
        <v>7332</v>
      </c>
      <c r="N49" s="39">
        <v>2344.6</v>
      </c>
      <c r="O49" s="39">
        <v>33441.1</v>
      </c>
      <c r="P49" s="39"/>
      <c r="Q49" s="39">
        <v>15894.3</v>
      </c>
      <c r="R49" s="39"/>
      <c r="S49" s="39">
        <v>33435.300000000003</v>
      </c>
      <c r="T49" s="39"/>
      <c r="U49" s="39">
        <v>16132</v>
      </c>
      <c r="V49" s="39"/>
      <c r="W49" s="39">
        <v>0</v>
      </c>
      <c r="X49" s="3">
        <v>0</v>
      </c>
    </row>
    <row r="50" spans="1:36" ht="21" customHeight="1">
      <c r="A50" s="37">
        <v>41</v>
      </c>
      <c r="B50" s="38" t="s">
        <v>40</v>
      </c>
      <c r="C50" s="39">
        <v>1195.9000000000001</v>
      </c>
      <c r="D50" s="39">
        <v>25.4</v>
      </c>
      <c r="E50" s="39">
        <v>259.3</v>
      </c>
      <c r="F50" s="39">
        <v>0</v>
      </c>
      <c r="G50" s="39">
        <f t="shared" si="0"/>
        <v>8260.7000000000007</v>
      </c>
      <c r="H50" s="39">
        <v>47.2</v>
      </c>
      <c r="I50" s="39">
        <f t="shared" si="1"/>
        <v>2280.6</v>
      </c>
      <c r="J50" s="39">
        <v>19.100000000000001</v>
      </c>
      <c r="K50" s="39">
        <v>646.4</v>
      </c>
      <c r="L50" s="39">
        <v>275</v>
      </c>
      <c r="M50" s="39">
        <v>7567.1</v>
      </c>
      <c r="N50" s="39">
        <v>1986.5</v>
      </c>
      <c r="O50" s="39">
        <v>6395.4</v>
      </c>
      <c r="P50" s="39">
        <v>21.9</v>
      </c>
      <c r="Q50" s="39">
        <v>2574.8000000000002</v>
      </c>
      <c r="R50" s="39"/>
      <c r="S50" s="39">
        <v>6888.2</v>
      </c>
      <c r="T50" s="39">
        <v>21.9</v>
      </c>
      <c r="U50" s="39">
        <v>2642.3</v>
      </c>
      <c r="V50" s="39"/>
      <c r="W50" s="39">
        <v>735.7</v>
      </c>
      <c r="X50" s="3">
        <v>735.7</v>
      </c>
    </row>
    <row r="51" spans="1:36" ht="21" customHeight="1">
      <c r="A51" s="37">
        <v>42</v>
      </c>
      <c r="B51" s="38" t="s">
        <v>41</v>
      </c>
      <c r="C51" s="39">
        <v>132581.571</v>
      </c>
      <c r="D51" s="39">
        <v>3336.165</v>
      </c>
      <c r="E51" s="39">
        <v>48416.510999999999</v>
      </c>
      <c r="F51" s="39">
        <v>2606.0050000000001</v>
      </c>
      <c r="G51" s="39">
        <f t="shared" si="0"/>
        <v>114072.69099999999</v>
      </c>
      <c r="H51" s="39">
        <v>3590.1</v>
      </c>
      <c r="I51" s="39">
        <f t="shared" si="1"/>
        <v>50765.250999999997</v>
      </c>
      <c r="J51" s="43">
        <v>2335.2460000000001</v>
      </c>
      <c r="K51" s="39">
        <v>55190</v>
      </c>
      <c r="L51" s="39">
        <v>29335.760999999999</v>
      </c>
      <c r="M51" s="39">
        <v>55292.591</v>
      </c>
      <c r="N51" s="39">
        <v>19094.243999999999</v>
      </c>
      <c r="O51" s="39">
        <v>28839.157999999999</v>
      </c>
      <c r="P51" s="39">
        <v>222.47200000000001</v>
      </c>
      <c r="Q51" s="39">
        <v>14514.387000000001</v>
      </c>
      <c r="R51" s="39">
        <v>123.31</v>
      </c>
      <c r="S51" s="44">
        <v>29412.17</v>
      </c>
      <c r="T51" s="44">
        <v>78.631</v>
      </c>
      <c r="U51" s="44">
        <v>14512.466</v>
      </c>
      <c r="V51" s="39">
        <v>36.744999999999997</v>
      </c>
      <c r="W51" s="39">
        <v>0</v>
      </c>
      <c r="X51" s="3">
        <v>0</v>
      </c>
    </row>
    <row r="52" spans="1:36" ht="21" customHeight="1">
      <c r="A52" s="37">
        <v>43</v>
      </c>
      <c r="B52" s="38" t="s">
        <v>42</v>
      </c>
      <c r="C52" s="39">
        <v>268.60000000000002</v>
      </c>
      <c r="D52" s="39"/>
      <c r="E52" s="39">
        <v>118.5</v>
      </c>
      <c r="F52" s="39"/>
      <c r="G52" s="39">
        <f t="shared" si="0"/>
        <v>297.89999999999998</v>
      </c>
      <c r="H52" s="39"/>
      <c r="I52" s="39">
        <f t="shared" si="1"/>
        <v>123.8</v>
      </c>
      <c r="J52" s="39"/>
      <c r="K52" s="39">
        <v>0</v>
      </c>
      <c r="L52" s="39">
        <v>0</v>
      </c>
      <c r="M52" s="39">
        <v>297.89999999999998</v>
      </c>
      <c r="N52" s="39">
        <v>123.8</v>
      </c>
      <c r="O52" s="39">
        <v>2167.8000000000002</v>
      </c>
      <c r="P52" s="39"/>
      <c r="Q52" s="39">
        <v>775</v>
      </c>
      <c r="R52" s="39"/>
      <c r="S52" s="39">
        <v>2686.5</v>
      </c>
      <c r="T52" s="39"/>
      <c r="U52" s="39">
        <v>841.9</v>
      </c>
      <c r="V52" s="39"/>
      <c r="W52" s="39">
        <v>0</v>
      </c>
      <c r="X52" s="3"/>
    </row>
    <row r="53" spans="1:36" ht="21" customHeight="1">
      <c r="A53" s="33">
        <v>44</v>
      </c>
      <c r="B53" s="1" t="s">
        <v>43</v>
      </c>
      <c r="C53" s="44">
        <v>130044.6</v>
      </c>
      <c r="D53" s="44">
        <v>15906.7</v>
      </c>
      <c r="E53" s="44">
        <v>92664.9</v>
      </c>
      <c r="F53" s="44">
        <v>16714.099999999999</v>
      </c>
      <c r="G53" s="39">
        <f t="shared" si="0"/>
        <v>121314.6</v>
      </c>
      <c r="H53" s="44">
        <v>10034.6</v>
      </c>
      <c r="I53" s="39">
        <f t="shared" si="1"/>
        <v>93736.299999999988</v>
      </c>
      <c r="J53" s="44">
        <v>14540</v>
      </c>
      <c r="K53" s="44">
        <v>45987.4</v>
      </c>
      <c r="L53" s="44">
        <v>33054.6</v>
      </c>
      <c r="M53" s="44">
        <v>65292.6</v>
      </c>
      <c r="N53" s="44">
        <v>46141.7</v>
      </c>
      <c r="O53" s="44">
        <v>57769.599999999999</v>
      </c>
      <c r="P53" s="44">
        <v>3986.7</v>
      </c>
      <c r="Q53" s="44">
        <v>38291.1</v>
      </c>
      <c r="R53" s="44">
        <v>4140.5</v>
      </c>
      <c r="S53" s="44">
        <v>57129.1</v>
      </c>
      <c r="T53" s="44">
        <v>4223.5</v>
      </c>
      <c r="U53" s="45">
        <v>38384.6</v>
      </c>
      <c r="V53" s="45">
        <v>4217.7</v>
      </c>
      <c r="W53" s="45">
        <v>10340</v>
      </c>
      <c r="X53" s="45">
        <v>25813.5</v>
      </c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7"/>
    </row>
    <row r="54" spans="1:36" ht="21" customHeight="1">
      <c r="A54" s="33">
        <v>45</v>
      </c>
      <c r="B54" s="1" t="s">
        <v>44</v>
      </c>
      <c r="C54" s="39">
        <v>72665.706999999995</v>
      </c>
      <c r="D54" s="39">
        <v>5794.2939999999999</v>
      </c>
      <c r="E54" s="39">
        <v>21248.438000000002</v>
      </c>
      <c r="F54" s="39">
        <v>3468.79</v>
      </c>
      <c r="G54" s="39">
        <f t="shared" si="0"/>
        <v>60929.273000000001</v>
      </c>
      <c r="H54" s="39">
        <v>6200.0339999999997</v>
      </c>
      <c r="I54" s="39">
        <f t="shared" si="1"/>
        <v>22377.276000000002</v>
      </c>
      <c r="J54" s="39">
        <v>3657.058</v>
      </c>
      <c r="K54" s="39">
        <v>12769.966</v>
      </c>
      <c r="L54" s="39">
        <v>5705.8209999999999</v>
      </c>
      <c r="M54" s="39">
        <v>41959.273000000001</v>
      </c>
      <c r="N54" s="39">
        <v>13014.397000000001</v>
      </c>
      <c r="O54" s="40">
        <v>7157.09</v>
      </c>
      <c r="P54" s="40">
        <v>805.91600000000005</v>
      </c>
      <c r="Q54" s="39">
        <v>3395.1770000000001</v>
      </c>
      <c r="R54" s="39">
        <v>535.57399999999996</v>
      </c>
      <c r="S54" s="39">
        <v>7436.8519999999999</v>
      </c>
      <c r="T54" s="39">
        <v>939.13800000000003</v>
      </c>
      <c r="U54" s="39">
        <v>3371.9250000000002</v>
      </c>
      <c r="V54" s="39">
        <v>426.39600000000002</v>
      </c>
      <c r="W54" s="39">
        <v>0</v>
      </c>
      <c r="X54" s="3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21" customHeight="1">
      <c r="A55" s="33">
        <v>46</v>
      </c>
      <c r="B55" s="1" t="s">
        <v>45</v>
      </c>
      <c r="C55" s="39">
        <v>9916.9</v>
      </c>
      <c r="D55" s="39"/>
      <c r="E55" s="39">
        <v>3564.1000000000004</v>
      </c>
      <c r="F55" s="39"/>
      <c r="G55" s="39">
        <f t="shared" si="0"/>
        <v>9429.5</v>
      </c>
      <c r="H55" s="39"/>
      <c r="I55" s="39">
        <f t="shared" si="1"/>
        <v>3854.5</v>
      </c>
      <c r="J55" s="39"/>
      <c r="K55" s="39">
        <v>520.1</v>
      </c>
      <c r="L55" s="39">
        <v>243.3</v>
      </c>
      <c r="M55" s="39">
        <v>8909.4</v>
      </c>
      <c r="N55" s="39">
        <v>3611.2</v>
      </c>
      <c r="O55" s="40">
        <v>35862.400000000001</v>
      </c>
      <c r="P55" s="40"/>
      <c r="Q55" s="39">
        <v>18128</v>
      </c>
      <c r="R55" s="39"/>
      <c r="S55" s="39">
        <v>36984.1</v>
      </c>
      <c r="T55" s="39"/>
      <c r="U55" s="39">
        <v>18415.3</v>
      </c>
      <c r="V55" s="39"/>
      <c r="W55" s="44">
        <v>94.5</v>
      </c>
      <c r="X55" s="48">
        <v>94.5</v>
      </c>
    </row>
    <row r="56" spans="1:36" ht="21" customHeight="1">
      <c r="A56" s="33">
        <v>47</v>
      </c>
      <c r="B56" s="1" t="s">
        <v>46</v>
      </c>
      <c r="C56" s="39">
        <v>7201.3</v>
      </c>
      <c r="D56" s="39"/>
      <c r="E56" s="39">
        <v>1923.9</v>
      </c>
      <c r="F56" s="39"/>
      <c r="G56" s="39">
        <f t="shared" si="0"/>
        <v>6304.3</v>
      </c>
      <c r="H56" s="39"/>
      <c r="I56" s="39">
        <f t="shared" si="1"/>
        <v>2225.1999999999998</v>
      </c>
      <c r="J56" s="39"/>
      <c r="K56" s="39">
        <v>489.5</v>
      </c>
      <c r="L56" s="39">
        <v>227.4</v>
      </c>
      <c r="M56" s="39">
        <v>5814.8</v>
      </c>
      <c r="N56" s="39">
        <v>1997.8</v>
      </c>
      <c r="O56" s="40">
        <v>21149.599999999999</v>
      </c>
      <c r="P56" s="40">
        <v>0</v>
      </c>
      <c r="Q56" s="39">
        <v>10716.2</v>
      </c>
      <c r="R56" s="39">
        <v>0</v>
      </c>
      <c r="S56" s="39">
        <v>22304.6</v>
      </c>
      <c r="T56" s="39">
        <v>0</v>
      </c>
      <c r="U56" s="39">
        <v>11122.8</v>
      </c>
      <c r="V56" s="39">
        <v>0</v>
      </c>
      <c r="W56" s="39">
        <v>0</v>
      </c>
      <c r="X56" s="3">
        <v>0</v>
      </c>
    </row>
    <row r="57" spans="1:36" ht="21" customHeight="1">
      <c r="A57" s="33">
        <v>48</v>
      </c>
      <c r="B57" s="1" t="s">
        <v>47</v>
      </c>
      <c r="C57" s="39">
        <v>4881.5540000000001</v>
      </c>
      <c r="D57" s="39"/>
      <c r="E57" s="39">
        <v>1448.306</v>
      </c>
      <c r="F57" s="39"/>
      <c r="G57" s="39">
        <f t="shared" si="0"/>
        <v>4552.3339999999998</v>
      </c>
      <c r="H57" s="39"/>
      <c r="I57" s="39">
        <f t="shared" si="1"/>
        <v>1664.078</v>
      </c>
      <c r="J57" s="39"/>
      <c r="K57" s="39">
        <v>1185.6980000000001</v>
      </c>
      <c r="L57" s="39">
        <v>610.89800000000002</v>
      </c>
      <c r="M57" s="39">
        <v>3366.636</v>
      </c>
      <c r="N57" s="39">
        <v>1053.18</v>
      </c>
      <c r="O57" s="40">
        <v>11806.3</v>
      </c>
      <c r="P57" s="40">
        <v>0</v>
      </c>
      <c r="Q57" s="39">
        <v>7023.4750000000004</v>
      </c>
      <c r="R57" s="39">
        <v>236.3</v>
      </c>
      <c r="S57" s="39">
        <v>12375.795</v>
      </c>
      <c r="T57" s="39">
        <v>0</v>
      </c>
      <c r="U57" s="39">
        <v>7304.6809999999996</v>
      </c>
      <c r="V57" s="39">
        <v>236.3</v>
      </c>
      <c r="W57" s="39">
        <v>0</v>
      </c>
      <c r="X57" s="3">
        <v>0</v>
      </c>
    </row>
    <row r="58" spans="1:36" ht="21" customHeight="1">
      <c r="A58" s="33">
        <v>49</v>
      </c>
      <c r="B58" s="1" t="s">
        <v>48</v>
      </c>
      <c r="C58" s="39">
        <v>4567</v>
      </c>
      <c r="D58" s="39"/>
      <c r="E58" s="39">
        <v>1300.0999999999999</v>
      </c>
      <c r="F58" s="39"/>
      <c r="G58" s="39">
        <f t="shared" si="0"/>
        <v>3878.3999999999996</v>
      </c>
      <c r="H58" s="39"/>
      <c r="I58" s="39">
        <f t="shared" si="1"/>
        <v>1454.4</v>
      </c>
      <c r="J58" s="39"/>
      <c r="K58" s="39">
        <v>748.3</v>
      </c>
      <c r="L58" s="39">
        <v>333.1</v>
      </c>
      <c r="M58" s="39">
        <v>3130.1</v>
      </c>
      <c r="N58" s="39">
        <v>1121.3</v>
      </c>
      <c r="O58" s="40">
        <v>21449.200000000001</v>
      </c>
      <c r="P58" s="40"/>
      <c r="Q58" s="39">
        <v>13749.5</v>
      </c>
      <c r="R58" s="39"/>
      <c r="S58" s="39">
        <v>21534.7</v>
      </c>
      <c r="T58" s="39"/>
      <c r="U58" s="39">
        <v>13886.6</v>
      </c>
      <c r="V58" s="39"/>
      <c r="W58" s="39">
        <v>404.7</v>
      </c>
      <c r="X58" s="3">
        <v>404.7</v>
      </c>
    </row>
    <row r="59" spans="1:36" ht="21" customHeight="1">
      <c r="A59" s="33">
        <v>50</v>
      </c>
      <c r="B59" s="1" t="s">
        <v>49</v>
      </c>
      <c r="C59" s="39">
        <v>5934.1</v>
      </c>
      <c r="D59" s="39"/>
      <c r="E59" s="39">
        <v>2165.1999999999998</v>
      </c>
      <c r="F59" s="39"/>
      <c r="G59" s="39">
        <f t="shared" si="0"/>
        <v>6903.8</v>
      </c>
      <c r="H59" s="39"/>
      <c r="I59" s="39">
        <f t="shared" si="1"/>
        <v>2481</v>
      </c>
      <c r="J59" s="39"/>
      <c r="K59" s="39">
        <v>1844.7</v>
      </c>
      <c r="L59" s="39">
        <v>925</v>
      </c>
      <c r="M59" s="39">
        <v>5059.1000000000004</v>
      </c>
      <c r="N59" s="39">
        <v>1556</v>
      </c>
      <c r="O59" s="40">
        <v>21723.1</v>
      </c>
      <c r="P59" s="40"/>
      <c r="Q59" s="39">
        <v>15724.3</v>
      </c>
      <c r="R59" s="39"/>
      <c r="S59" s="39">
        <v>27224.2</v>
      </c>
      <c r="T59" s="39"/>
      <c r="U59" s="39">
        <v>15991.3</v>
      </c>
      <c r="V59" s="39"/>
      <c r="W59" s="39">
        <v>682</v>
      </c>
      <c r="X59" s="3">
        <v>343.7</v>
      </c>
    </row>
    <row r="60" spans="1:36" ht="21" customHeight="1">
      <c r="A60" s="33">
        <v>51</v>
      </c>
      <c r="B60" s="1" t="s">
        <v>50</v>
      </c>
      <c r="C60" s="39">
        <v>22798</v>
      </c>
      <c r="D60" s="39"/>
      <c r="E60" s="39">
        <v>6984.6</v>
      </c>
      <c r="F60" s="39"/>
      <c r="G60" s="39">
        <f t="shared" si="0"/>
        <v>21058</v>
      </c>
      <c r="H60" s="39"/>
      <c r="I60" s="39">
        <f t="shared" si="1"/>
        <v>7500</v>
      </c>
      <c r="J60" s="39"/>
      <c r="K60" s="39">
        <v>9844</v>
      </c>
      <c r="L60" s="39">
        <v>4719</v>
      </c>
      <c r="M60" s="39">
        <v>11214</v>
      </c>
      <c r="N60" s="39">
        <v>2781</v>
      </c>
      <c r="O60" s="40">
        <v>17402.7</v>
      </c>
      <c r="P60" s="40"/>
      <c r="Q60" s="39">
        <v>8505.2000000000007</v>
      </c>
      <c r="R60" s="39"/>
      <c r="S60" s="39">
        <v>17164</v>
      </c>
      <c r="T60" s="39"/>
      <c r="U60" s="39">
        <v>8917</v>
      </c>
      <c r="V60" s="39"/>
      <c r="W60" s="39">
        <v>0</v>
      </c>
      <c r="X60" s="3">
        <v>0</v>
      </c>
    </row>
    <row r="61" spans="1:36" ht="21" customHeight="1">
      <c r="A61" s="33">
        <v>52</v>
      </c>
      <c r="B61" s="1" t="s">
        <v>51</v>
      </c>
      <c r="C61" s="39">
        <v>3416.8</v>
      </c>
      <c r="D61" s="39"/>
      <c r="E61" s="39">
        <v>1057.9000000000001</v>
      </c>
      <c r="F61" s="39"/>
      <c r="G61" s="39">
        <f t="shared" si="0"/>
        <v>3179.2</v>
      </c>
      <c r="H61" s="39"/>
      <c r="I61" s="39">
        <f t="shared" si="1"/>
        <v>1191.7</v>
      </c>
      <c r="J61" s="39"/>
      <c r="K61" s="39">
        <v>1384.5</v>
      </c>
      <c r="L61" s="39">
        <v>690.4</v>
      </c>
      <c r="M61" s="39">
        <v>1794.7</v>
      </c>
      <c r="N61" s="39">
        <v>501.3</v>
      </c>
      <c r="O61" s="40">
        <v>3822.4</v>
      </c>
      <c r="P61" s="40"/>
      <c r="Q61" s="39">
        <v>3169.5</v>
      </c>
      <c r="R61" s="39"/>
      <c r="S61" s="39">
        <v>3390.9</v>
      </c>
      <c r="T61" s="39"/>
      <c r="U61" s="39">
        <v>3354.5</v>
      </c>
      <c r="V61" s="39"/>
      <c r="W61" s="39">
        <v>12</v>
      </c>
      <c r="X61" s="39">
        <v>0</v>
      </c>
    </row>
    <row r="62" spans="1:36" ht="21" customHeight="1">
      <c r="A62" s="33">
        <v>53</v>
      </c>
      <c r="B62" s="1" t="s">
        <v>52</v>
      </c>
      <c r="C62" s="39">
        <v>18266.7</v>
      </c>
      <c r="D62" s="39"/>
      <c r="E62" s="39">
        <v>6138.3</v>
      </c>
      <c r="F62" s="39"/>
      <c r="G62" s="39">
        <f t="shared" si="0"/>
        <v>17737.400000000001</v>
      </c>
      <c r="H62" s="39"/>
      <c r="I62" s="39">
        <f t="shared" si="1"/>
        <v>6787.3</v>
      </c>
      <c r="J62" s="39"/>
      <c r="K62" s="39">
        <v>5620.7</v>
      </c>
      <c r="L62" s="39">
        <v>2290.6999999999998</v>
      </c>
      <c r="M62" s="39">
        <v>12116.7</v>
      </c>
      <c r="N62" s="39">
        <v>4496.6000000000004</v>
      </c>
      <c r="O62" s="40">
        <v>29161.7</v>
      </c>
      <c r="P62" s="40"/>
      <c r="Q62" s="39">
        <v>14873</v>
      </c>
      <c r="R62" s="39"/>
      <c r="S62" s="39">
        <v>30620</v>
      </c>
      <c r="T62" s="39"/>
      <c r="U62" s="39">
        <v>15612</v>
      </c>
      <c r="V62" s="39"/>
      <c r="W62" s="39">
        <v>2610.1999999999998</v>
      </c>
      <c r="X62" s="39">
        <v>1375.3999999999999</v>
      </c>
    </row>
    <row r="63" spans="1:36" ht="21" customHeight="1">
      <c r="A63" s="33">
        <v>54</v>
      </c>
      <c r="B63" s="1" t="s">
        <v>53</v>
      </c>
      <c r="C63" s="39">
        <v>32730.3</v>
      </c>
      <c r="D63" s="39"/>
      <c r="E63" s="39">
        <v>10826.099999999999</v>
      </c>
      <c r="F63" s="39"/>
      <c r="G63" s="39">
        <f t="shared" si="0"/>
        <v>23772</v>
      </c>
      <c r="H63" s="39"/>
      <c r="I63" s="39">
        <f t="shared" si="1"/>
        <v>10249.299999999999</v>
      </c>
      <c r="J63" s="39"/>
      <c r="K63" s="39">
        <v>6927.1</v>
      </c>
      <c r="L63" s="39">
        <v>4048.6</v>
      </c>
      <c r="M63" s="39">
        <v>16844.900000000001</v>
      </c>
      <c r="N63" s="39">
        <v>6200.7</v>
      </c>
      <c r="O63" s="40">
        <v>66917.2</v>
      </c>
      <c r="P63" s="40"/>
      <c r="Q63" s="39">
        <v>31501.4</v>
      </c>
      <c r="R63" s="39"/>
      <c r="S63" s="39">
        <v>59487.9</v>
      </c>
      <c r="T63" s="39"/>
      <c r="U63" s="39">
        <v>30624.400000000001</v>
      </c>
      <c r="V63" s="39"/>
      <c r="W63" s="39">
        <v>272.8</v>
      </c>
      <c r="X63" s="39">
        <v>272.8</v>
      </c>
    </row>
    <row r="64" spans="1:36" ht="21" customHeight="1">
      <c r="A64" s="33">
        <v>55</v>
      </c>
      <c r="B64" s="1" t="s">
        <v>54</v>
      </c>
      <c r="C64" s="39">
        <v>1472.3000000000002</v>
      </c>
      <c r="D64" s="39"/>
      <c r="E64" s="39">
        <v>407.5</v>
      </c>
      <c r="F64" s="39"/>
      <c r="G64" s="39">
        <f t="shared" si="0"/>
        <v>1368.5</v>
      </c>
      <c r="H64" s="39"/>
      <c r="I64" s="39">
        <f t="shared" si="1"/>
        <v>483.2</v>
      </c>
      <c r="J64" s="39"/>
      <c r="K64" s="39">
        <v>238.4</v>
      </c>
      <c r="L64" s="39">
        <v>113</v>
      </c>
      <c r="M64" s="39">
        <v>1130.0999999999999</v>
      </c>
      <c r="N64" s="39">
        <v>370.2</v>
      </c>
      <c r="O64" s="40">
        <v>6686.4</v>
      </c>
      <c r="P64" s="40">
        <v>0</v>
      </c>
      <c r="Q64" s="39">
        <v>2903.5</v>
      </c>
      <c r="R64" s="39">
        <v>0</v>
      </c>
      <c r="S64" s="39">
        <v>7797.4</v>
      </c>
      <c r="T64" s="39">
        <v>0</v>
      </c>
      <c r="U64" s="39">
        <v>3257.9</v>
      </c>
      <c r="V64" s="39">
        <v>0</v>
      </c>
      <c r="W64" s="39">
        <v>627.9</v>
      </c>
      <c r="X64" s="3">
        <v>627.9</v>
      </c>
    </row>
    <row r="65" spans="1:24" ht="21" customHeight="1">
      <c r="A65" s="33">
        <v>56</v>
      </c>
      <c r="B65" s="1" t="s">
        <v>55</v>
      </c>
      <c r="C65" s="39">
        <v>12021.5</v>
      </c>
      <c r="D65" s="39">
        <v>563</v>
      </c>
      <c r="E65" s="39">
        <v>3444.6000000000004</v>
      </c>
      <c r="F65" s="39">
        <v>267.5</v>
      </c>
      <c r="G65" s="39">
        <f t="shared" si="0"/>
        <v>10380.9</v>
      </c>
      <c r="H65" s="49"/>
      <c r="I65" s="39">
        <f t="shared" si="1"/>
        <v>3638.9</v>
      </c>
      <c r="J65" s="39"/>
      <c r="K65" s="39">
        <v>1422.5</v>
      </c>
      <c r="L65" s="39">
        <v>694.6</v>
      </c>
      <c r="M65" s="39">
        <v>8958.4</v>
      </c>
      <c r="N65" s="39">
        <v>2944.3</v>
      </c>
      <c r="O65" s="40">
        <v>90614.8</v>
      </c>
      <c r="P65" s="40">
        <v>530</v>
      </c>
      <c r="Q65" s="39">
        <v>49397.2</v>
      </c>
      <c r="R65" s="39">
        <v>262.5</v>
      </c>
      <c r="S65" s="39">
        <v>94677.5</v>
      </c>
      <c r="T65" s="39">
        <v>0</v>
      </c>
      <c r="U65" s="39">
        <v>50585.2</v>
      </c>
      <c r="V65" s="39">
        <v>0</v>
      </c>
      <c r="W65" s="39">
        <v>7073.5</v>
      </c>
      <c r="X65" s="3">
        <v>6983.5</v>
      </c>
    </row>
    <row r="66" spans="1:24" ht="21" customHeight="1">
      <c r="A66" s="33">
        <v>57</v>
      </c>
      <c r="B66" s="1" t="s">
        <v>56</v>
      </c>
      <c r="C66" s="39">
        <v>9237.1</v>
      </c>
      <c r="D66" s="39"/>
      <c r="E66" s="39">
        <v>3699.5</v>
      </c>
      <c r="F66" s="39"/>
      <c r="G66" s="39">
        <f t="shared" si="0"/>
        <v>0</v>
      </c>
      <c r="H66" s="39"/>
      <c r="I66" s="39">
        <f t="shared" si="1"/>
        <v>0</v>
      </c>
      <c r="J66" s="39"/>
      <c r="K66" s="39"/>
      <c r="L66" s="39"/>
      <c r="M66" s="39"/>
      <c r="N66" s="39"/>
      <c r="O66" s="40">
        <v>24189</v>
      </c>
      <c r="P66" s="40"/>
      <c r="Q66" s="39">
        <v>14000.7</v>
      </c>
      <c r="R66" s="39"/>
      <c r="S66" s="39"/>
      <c r="T66" s="39"/>
      <c r="U66" s="39"/>
      <c r="V66" s="39"/>
      <c r="W66" s="39">
        <v>2373.1</v>
      </c>
      <c r="X66" s="3"/>
    </row>
    <row r="67" spans="1:24" ht="21" customHeight="1">
      <c r="A67" s="33">
        <v>58</v>
      </c>
      <c r="B67" s="1" t="s">
        <v>57</v>
      </c>
      <c r="C67" s="39">
        <v>4331.3999999999996</v>
      </c>
      <c r="D67" s="39"/>
      <c r="E67" s="39">
        <v>1149.0999999999999</v>
      </c>
      <c r="F67" s="39"/>
      <c r="G67" s="39">
        <f t="shared" si="0"/>
        <v>4681.8</v>
      </c>
      <c r="H67" s="39"/>
      <c r="I67" s="39">
        <f t="shared" si="1"/>
        <v>1462.3000000000002</v>
      </c>
      <c r="J67" s="39"/>
      <c r="K67" s="39">
        <v>1824.2</v>
      </c>
      <c r="L67" s="39">
        <v>824.7</v>
      </c>
      <c r="M67" s="39">
        <v>2857.6</v>
      </c>
      <c r="N67" s="39">
        <v>637.6</v>
      </c>
      <c r="O67" s="40">
        <v>20681.099999999999</v>
      </c>
      <c r="P67" s="40"/>
      <c r="Q67" s="39">
        <v>10361.9</v>
      </c>
      <c r="R67" s="39"/>
      <c r="S67" s="39">
        <v>20736.3</v>
      </c>
      <c r="T67" s="39"/>
      <c r="U67" s="39">
        <v>10503.6</v>
      </c>
      <c r="V67" s="39"/>
      <c r="W67" s="39">
        <v>0</v>
      </c>
      <c r="X67" s="3"/>
    </row>
    <row r="68" spans="1:24" ht="21" customHeight="1">
      <c r="A68" s="33">
        <v>59</v>
      </c>
      <c r="B68" s="1" t="s">
        <v>58</v>
      </c>
      <c r="C68" s="39">
        <v>3564</v>
      </c>
      <c r="D68" s="39"/>
      <c r="E68" s="39">
        <v>1158</v>
      </c>
      <c r="F68" s="39"/>
      <c r="G68" s="39">
        <f t="shared" si="0"/>
        <v>3437.6000000000004</v>
      </c>
      <c r="H68" s="39"/>
      <c r="I68" s="39">
        <f t="shared" si="1"/>
        <v>1310.0999999999999</v>
      </c>
      <c r="J68" s="39"/>
      <c r="K68" s="39">
        <v>1836.7</v>
      </c>
      <c r="L68" s="39">
        <v>822.4</v>
      </c>
      <c r="M68" s="39">
        <v>1600.9</v>
      </c>
      <c r="N68" s="39">
        <v>487.7</v>
      </c>
      <c r="O68" s="40">
        <v>24521.200000000001</v>
      </c>
      <c r="P68" s="40"/>
      <c r="Q68" s="39">
        <v>12148.9</v>
      </c>
      <c r="R68" s="39"/>
      <c r="S68" s="39">
        <v>25855.3</v>
      </c>
      <c r="T68" s="39"/>
      <c r="U68" s="39">
        <v>12713.8</v>
      </c>
      <c r="V68" s="39"/>
      <c r="W68" s="39">
        <v>400</v>
      </c>
      <c r="X68" s="3">
        <v>0</v>
      </c>
    </row>
    <row r="69" spans="1:24" ht="21" customHeight="1">
      <c r="A69" s="33">
        <v>60</v>
      </c>
      <c r="B69" s="1" t="s">
        <v>59</v>
      </c>
      <c r="C69" s="39">
        <v>5928</v>
      </c>
      <c r="D69" s="39"/>
      <c r="E69" s="39">
        <v>1092.3</v>
      </c>
      <c r="F69" s="39"/>
      <c r="G69" s="39">
        <f t="shared" si="0"/>
        <v>4469.7</v>
      </c>
      <c r="H69" s="39"/>
      <c r="I69" s="39">
        <f t="shared" si="1"/>
        <v>1404.6000000000001</v>
      </c>
      <c r="J69" s="39"/>
      <c r="K69" s="39">
        <v>238.5</v>
      </c>
      <c r="L69" s="39">
        <v>100.4</v>
      </c>
      <c r="M69" s="39">
        <v>4231.2</v>
      </c>
      <c r="N69" s="39">
        <v>1304.2</v>
      </c>
      <c r="O69" s="40">
        <v>4567.6000000000004</v>
      </c>
      <c r="P69" s="40"/>
      <c r="Q69" s="39">
        <v>2278.6999999999998</v>
      </c>
      <c r="R69" s="39"/>
      <c r="S69" s="39">
        <v>6025.4</v>
      </c>
      <c r="T69" s="39"/>
      <c r="U69" s="39">
        <v>2619.6</v>
      </c>
      <c r="V69" s="39"/>
      <c r="W69" s="39">
        <v>158</v>
      </c>
      <c r="X69" s="3" t="s">
        <v>131</v>
      </c>
    </row>
    <row r="70" spans="1:24" ht="21" customHeight="1">
      <c r="A70" s="33">
        <v>61</v>
      </c>
      <c r="B70" s="1" t="s">
        <v>60</v>
      </c>
      <c r="C70" s="39">
        <v>7215.5</v>
      </c>
      <c r="D70" s="39">
        <v>402.3</v>
      </c>
      <c r="E70" s="39">
        <v>2371.9</v>
      </c>
      <c r="F70" s="39">
        <v>28.3</v>
      </c>
      <c r="G70" s="39">
        <f t="shared" si="0"/>
        <v>6313</v>
      </c>
      <c r="H70" s="39">
        <v>0</v>
      </c>
      <c r="I70" s="39">
        <f t="shared" si="1"/>
        <v>2567.4</v>
      </c>
      <c r="J70" s="39">
        <v>1.6</v>
      </c>
      <c r="K70" s="39">
        <v>893.3</v>
      </c>
      <c r="L70" s="39">
        <v>429.3</v>
      </c>
      <c r="M70" s="39">
        <v>5419.7</v>
      </c>
      <c r="N70" s="39">
        <v>2136.5</v>
      </c>
      <c r="O70" s="40">
        <v>38391.5</v>
      </c>
      <c r="P70" s="40">
        <v>234.3</v>
      </c>
      <c r="Q70" s="39">
        <v>23812.799999999999</v>
      </c>
      <c r="R70" s="39">
        <v>250.9</v>
      </c>
      <c r="S70" s="39">
        <v>39267.1</v>
      </c>
      <c r="T70" s="39">
        <v>213.3</v>
      </c>
      <c r="U70" s="39">
        <v>24040</v>
      </c>
      <c r="V70" s="39">
        <v>259.89999999999998</v>
      </c>
      <c r="W70" s="39">
        <v>5620</v>
      </c>
      <c r="X70" s="3">
        <v>5460</v>
      </c>
    </row>
    <row r="71" spans="1:24" ht="21" customHeight="1">
      <c r="A71" s="33">
        <v>62</v>
      </c>
      <c r="B71" s="1" t="s">
        <v>61</v>
      </c>
      <c r="C71" s="39">
        <v>10217.1</v>
      </c>
      <c r="D71" s="39"/>
      <c r="E71" s="39">
        <v>2556.1999999999998</v>
      </c>
      <c r="F71" s="39"/>
      <c r="G71" s="39">
        <f t="shared" si="0"/>
        <v>9075.7000000000007</v>
      </c>
      <c r="H71" s="39"/>
      <c r="I71" s="39">
        <f t="shared" si="1"/>
        <v>3080.3999999999996</v>
      </c>
      <c r="J71" s="39"/>
      <c r="K71" s="39">
        <v>2592.1999999999998</v>
      </c>
      <c r="L71" s="39">
        <v>1201.0999999999999</v>
      </c>
      <c r="M71" s="39">
        <v>6483.5</v>
      </c>
      <c r="N71" s="39">
        <v>1879.3</v>
      </c>
      <c r="O71" s="40">
        <v>38015.800000000003</v>
      </c>
      <c r="P71" s="40"/>
      <c r="Q71" s="39">
        <v>17799.900000000001</v>
      </c>
      <c r="R71" s="39"/>
      <c r="S71" s="39">
        <v>39596.9</v>
      </c>
      <c r="T71" s="39"/>
      <c r="U71" s="39">
        <v>18496.8</v>
      </c>
      <c r="V71" s="39"/>
      <c r="W71" s="39">
        <v>593</v>
      </c>
      <c r="X71" s="3">
        <v>567.6</v>
      </c>
    </row>
    <row r="72" spans="1:24" ht="21" customHeight="1">
      <c r="A72" s="33">
        <v>63</v>
      </c>
      <c r="B72" s="1" t="s">
        <v>62</v>
      </c>
      <c r="C72" s="39">
        <v>8183.5999999999995</v>
      </c>
      <c r="D72" s="39"/>
      <c r="E72" s="39">
        <v>2911.9</v>
      </c>
      <c r="F72" s="39"/>
      <c r="G72" s="39">
        <f t="shared" si="0"/>
        <v>7566.7000000000007</v>
      </c>
      <c r="H72" s="39"/>
      <c r="I72" s="39">
        <f t="shared" si="1"/>
        <v>2977.9</v>
      </c>
      <c r="J72" s="39"/>
      <c r="K72" s="39">
        <v>344.1</v>
      </c>
      <c r="L72" s="39">
        <v>161.1</v>
      </c>
      <c r="M72" s="39">
        <v>7222.6</v>
      </c>
      <c r="N72" s="39">
        <v>2816.8</v>
      </c>
      <c r="O72" s="40">
        <v>34380.699999999997</v>
      </c>
      <c r="P72" s="40"/>
      <c r="Q72" s="39">
        <v>21225.8</v>
      </c>
      <c r="R72" s="39"/>
      <c r="S72" s="39">
        <v>34861.4</v>
      </c>
      <c r="T72" s="39"/>
      <c r="U72" s="39">
        <v>21380.1</v>
      </c>
      <c r="V72" s="39"/>
      <c r="W72" s="39">
        <v>0</v>
      </c>
      <c r="X72" s="3">
        <v>0</v>
      </c>
    </row>
    <row r="73" spans="1:24" ht="21" customHeight="1">
      <c r="A73" s="33">
        <v>64</v>
      </c>
      <c r="B73" s="1" t="s">
        <v>63</v>
      </c>
      <c r="C73" s="39">
        <v>7008.2</v>
      </c>
      <c r="D73" s="39"/>
      <c r="E73" s="39">
        <v>2077.1</v>
      </c>
      <c r="F73" s="39"/>
      <c r="G73" s="39">
        <f t="shared" si="0"/>
        <v>6566.8</v>
      </c>
      <c r="H73" s="39"/>
      <c r="I73" s="39">
        <f t="shared" si="1"/>
        <v>2377.8999999999996</v>
      </c>
      <c r="J73" s="39"/>
      <c r="K73" s="39">
        <v>2591.4</v>
      </c>
      <c r="L73" s="39">
        <v>1225.5999999999999</v>
      </c>
      <c r="M73" s="39">
        <v>3975.4</v>
      </c>
      <c r="N73" s="39">
        <v>1152.3</v>
      </c>
      <c r="O73" s="40">
        <v>23684.799999999999</v>
      </c>
      <c r="P73" s="40"/>
      <c r="Q73" s="39">
        <v>12311.1</v>
      </c>
      <c r="R73" s="39"/>
      <c r="S73" s="39">
        <v>24117.5</v>
      </c>
      <c r="T73" s="39"/>
      <c r="U73" s="39">
        <v>12413.7</v>
      </c>
      <c r="V73" s="39"/>
      <c r="W73" s="39">
        <v>0</v>
      </c>
      <c r="X73" s="3">
        <v>0</v>
      </c>
    </row>
    <row r="74" spans="1:24" ht="21" customHeight="1">
      <c r="A74" s="33">
        <v>65</v>
      </c>
      <c r="B74" s="1" t="s">
        <v>64</v>
      </c>
      <c r="C74" s="39">
        <v>15418</v>
      </c>
      <c r="D74" s="39"/>
      <c r="E74" s="39">
        <v>4112.5999999999995</v>
      </c>
      <c r="F74" s="39"/>
      <c r="G74" s="39">
        <f t="shared" ref="G74:G107" si="2">H74+K74+M74</f>
        <v>13788.300000000001</v>
      </c>
      <c r="H74" s="39"/>
      <c r="I74" s="39">
        <f t="shared" si="1"/>
        <v>4859.7</v>
      </c>
      <c r="J74" s="39"/>
      <c r="K74" s="39">
        <v>645.20000000000005</v>
      </c>
      <c r="L74" s="39">
        <v>297.2</v>
      </c>
      <c r="M74" s="39">
        <v>13143.1</v>
      </c>
      <c r="N74" s="39">
        <v>4562.5</v>
      </c>
      <c r="O74" s="40">
        <v>103992</v>
      </c>
      <c r="P74" s="40"/>
      <c r="Q74" s="39">
        <v>51291.6</v>
      </c>
      <c r="R74" s="39"/>
      <c r="S74" s="39">
        <v>107950</v>
      </c>
      <c r="T74" s="39"/>
      <c r="U74" s="39">
        <v>52895.9</v>
      </c>
      <c r="V74" s="39"/>
      <c r="W74" s="39">
        <v>0</v>
      </c>
      <c r="X74" s="3"/>
    </row>
    <row r="75" spans="1:24" ht="21" customHeight="1">
      <c r="A75" s="33">
        <v>66</v>
      </c>
      <c r="B75" s="1" t="s">
        <v>65</v>
      </c>
      <c r="C75" s="39">
        <v>26521.399999999998</v>
      </c>
      <c r="D75" s="39"/>
      <c r="E75" s="39">
        <v>9565.6</v>
      </c>
      <c r="F75" s="39"/>
      <c r="G75" s="39">
        <f t="shared" si="2"/>
        <v>38377</v>
      </c>
      <c r="H75" s="39"/>
      <c r="I75" s="39">
        <f t="shared" ref="I75:I107" si="3">J75+L75+N75</f>
        <v>14308.599999999999</v>
      </c>
      <c r="J75" s="39"/>
      <c r="K75" s="39">
        <v>18090.7</v>
      </c>
      <c r="L75" s="39">
        <v>8659.2999999999993</v>
      </c>
      <c r="M75" s="39">
        <v>20286.3</v>
      </c>
      <c r="N75" s="39">
        <v>5649.3</v>
      </c>
      <c r="O75" s="40">
        <v>67670.2</v>
      </c>
      <c r="P75" s="40"/>
      <c r="Q75" s="39">
        <v>32204.5</v>
      </c>
      <c r="R75" s="39"/>
      <c r="S75" s="39">
        <v>79516.399999999994</v>
      </c>
      <c r="T75" s="39"/>
      <c r="U75" s="39">
        <v>37893</v>
      </c>
      <c r="V75" s="39"/>
      <c r="W75" s="39">
        <v>0</v>
      </c>
      <c r="X75" s="3">
        <v>0</v>
      </c>
    </row>
    <row r="76" spans="1:24" ht="21" customHeight="1">
      <c r="A76" s="33">
        <v>67</v>
      </c>
      <c r="B76" s="1" t="s">
        <v>66</v>
      </c>
      <c r="C76" s="39">
        <v>3099.6</v>
      </c>
      <c r="D76" s="39"/>
      <c r="E76" s="39">
        <v>1375.2</v>
      </c>
      <c r="F76" s="39"/>
      <c r="G76" s="39">
        <f t="shared" si="2"/>
        <v>3881.7</v>
      </c>
      <c r="H76" s="39"/>
      <c r="I76" s="39">
        <f t="shared" si="3"/>
        <v>1527.3999999999999</v>
      </c>
      <c r="J76" s="39"/>
      <c r="K76" s="39">
        <v>226.1</v>
      </c>
      <c r="L76" s="39">
        <v>116.1</v>
      </c>
      <c r="M76" s="39">
        <v>3655.6</v>
      </c>
      <c r="N76" s="39">
        <v>1411.3</v>
      </c>
      <c r="O76" s="40">
        <v>27501.3</v>
      </c>
      <c r="Q76" s="40">
        <v>16477</v>
      </c>
      <c r="R76" s="39"/>
      <c r="S76" s="39">
        <v>30547.8</v>
      </c>
      <c r="T76" s="39"/>
      <c r="U76" s="39">
        <v>16957.8</v>
      </c>
      <c r="V76" s="39"/>
      <c r="W76" s="39">
        <v>0</v>
      </c>
      <c r="X76" s="3">
        <v>0</v>
      </c>
    </row>
    <row r="77" spans="1:24" ht="21" customHeight="1">
      <c r="A77" s="33">
        <v>68</v>
      </c>
      <c r="B77" s="1" t="s">
        <v>67</v>
      </c>
      <c r="C77" s="39">
        <v>5781.4</v>
      </c>
      <c r="D77" s="39"/>
      <c r="E77" s="39">
        <v>1594.8</v>
      </c>
      <c r="F77" s="39"/>
      <c r="G77" s="39">
        <f t="shared" si="2"/>
        <v>5193.8999999999996</v>
      </c>
      <c r="H77" s="39"/>
      <c r="I77" s="39">
        <f t="shared" si="3"/>
        <v>1861.6</v>
      </c>
      <c r="J77" s="39"/>
      <c r="K77" s="39">
        <v>1695</v>
      </c>
      <c r="L77" s="39">
        <v>752</v>
      </c>
      <c r="M77" s="39">
        <v>3498.9</v>
      </c>
      <c r="N77" s="39">
        <v>1109.5999999999999</v>
      </c>
      <c r="O77" s="40">
        <v>16239</v>
      </c>
      <c r="P77" s="40">
        <v>0</v>
      </c>
      <c r="Q77" s="39">
        <v>8168</v>
      </c>
      <c r="R77" s="39">
        <v>0</v>
      </c>
      <c r="S77" s="39">
        <v>16809.900000000001</v>
      </c>
      <c r="T77" s="39">
        <v>0</v>
      </c>
      <c r="U77" s="39">
        <v>8341.5</v>
      </c>
      <c r="V77" s="39">
        <v>0</v>
      </c>
      <c r="W77" s="39">
        <v>0</v>
      </c>
      <c r="X77" s="3">
        <v>0</v>
      </c>
    </row>
    <row r="78" spans="1:24" ht="21" customHeight="1">
      <c r="A78" s="33">
        <v>69</v>
      </c>
      <c r="B78" s="1" t="s">
        <v>68</v>
      </c>
      <c r="C78" s="39">
        <v>6420.6</v>
      </c>
      <c r="D78" s="39"/>
      <c r="E78" s="39">
        <v>2089.6999999999998</v>
      </c>
      <c r="F78" s="39"/>
      <c r="G78" s="39">
        <f t="shared" si="2"/>
        <v>5949.9</v>
      </c>
      <c r="H78" s="39"/>
      <c r="I78" s="39">
        <f t="shared" si="3"/>
        <v>2256.1999999999998</v>
      </c>
      <c r="J78" s="39"/>
      <c r="K78" s="39">
        <v>1052.5</v>
      </c>
      <c r="L78" s="39">
        <v>495.9</v>
      </c>
      <c r="M78" s="39">
        <v>4897.3999999999996</v>
      </c>
      <c r="N78" s="39">
        <v>1760.3</v>
      </c>
      <c r="O78" s="40">
        <v>26885.4</v>
      </c>
      <c r="P78" s="40"/>
      <c r="Q78" s="39">
        <v>13182.7</v>
      </c>
      <c r="R78" s="39"/>
      <c r="S78" s="39">
        <v>28263.7</v>
      </c>
      <c r="T78" s="39"/>
      <c r="U78" s="39">
        <v>13538</v>
      </c>
      <c r="V78" s="39"/>
      <c r="W78" s="39">
        <v>0</v>
      </c>
      <c r="X78" s="3">
        <v>0</v>
      </c>
    </row>
    <row r="79" spans="1:24" ht="21" customHeight="1">
      <c r="A79" s="33">
        <v>70</v>
      </c>
      <c r="B79" s="1" t="s">
        <v>69</v>
      </c>
      <c r="C79" s="39">
        <v>33270.300000000003</v>
      </c>
      <c r="D79" s="39">
        <v>307.5</v>
      </c>
      <c r="E79" s="39">
        <v>10126.5</v>
      </c>
      <c r="F79" s="39">
        <v>269.8</v>
      </c>
      <c r="G79" s="39">
        <f t="shared" si="2"/>
        <v>27670.799999999999</v>
      </c>
      <c r="H79" s="39">
        <v>319.3</v>
      </c>
      <c r="I79" s="39">
        <f t="shared" si="3"/>
        <v>10527.5</v>
      </c>
      <c r="J79" s="39">
        <v>280.10000000000002</v>
      </c>
      <c r="K79" s="39">
        <v>8772.2999999999993</v>
      </c>
      <c r="L79" s="39">
        <v>4178.3</v>
      </c>
      <c r="M79" s="39">
        <v>18579.2</v>
      </c>
      <c r="N79" s="39">
        <v>6069.1</v>
      </c>
      <c r="O79" s="40">
        <v>64495.4</v>
      </c>
      <c r="P79" s="40">
        <v>40.5</v>
      </c>
      <c r="Q79" s="39">
        <v>31884.7</v>
      </c>
      <c r="R79" s="39">
        <v>208.3</v>
      </c>
      <c r="S79" s="39">
        <v>67668.2</v>
      </c>
      <c r="T79" s="39">
        <v>22.3</v>
      </c>
      <c r="U79" s="39">
        <v>33105.300000000003</v>
      </c>
      <c r="V79" s="39">
        <v>204.6</v>
      </c>
      <c r="W79" s="39">
        <v>0</v>
      </c>
      <c r="X79" s="3">
        <v>0</v>
      </c>
    </row>
    <row r="80" spans="1:24" ht="21" customHeight="1">
      <c r="A80" s="33">
        <v>71</v>
      </c>
      <c r="B80" s="1" t="s">
        <v>70</v>
      </c>
      <c r="C80" s="39">
        <v>32412.400000000001</v>
      </c>
      <c r="D80" s="39"/>
      <c r="E80" s="39">
        <v>11228.5</v>
      </c>
      <c r="F80" s="39"/>
      <c r="G80" s="39">
        <f t="shared" si="2"/>
        <v>31058.5</v>
      </c>
      <c r="H80" s="39"/>
      <c r="I80" s="39">
        <f t="shared" si="3"/>
        <v>12529.7</v>
      </c>
      <c r="J80" s="39"/>
      <c r="K80" s="39">
        <v>11073.3</v>
      </c>
      <c r="L80" s="39">
        <v>5177.5</v>
      </c>
      <c r="M80" s="39">
        <v>19985.2</v>
      </c>
      <c r="N80" s="39">
        <v>7352.2</v>
      </c>
      <c r="O80" s="40">
        <v>140756.20000000001</v>
      </c>
      <c r="P80" s="40">
        <v>0</v>
      </c>
      <c r="Q80" s="39">
        <v>68903.870999999999</v>
      </c>
      <c r="R80" s="39">
        <v>0</v>
      </c>
      <c r="S80" s="39">
        <v>140634.6</v>
      </c>
      <c r="T80" s="39">
        <v>0</v>
      </c>
      <c r="U80" s="39">
        <v>69903.7</v>
      </c>
      <c r="V80" s="39">
        <v>0</v>
      </c>
      <c r="W80" s="39">
        <v>256</v>
      </c>
      <c r="X80" s="39">
        <v>256</v>
      </c>
    </row>
    <row r="81" spans="1:24" ht="21" customHeight="1">
      <c r="A81" s="33">
        <v>72</v>
      </c>
      <c r="B81" s="1" t="s">
        <v>71</v>
      </c>
      <c r="C81" s="39">
        <v>20183.8</v>
      </c>
      <c r="D81" s="39"/>
      <c r="E81" s="39">
        <v>6997.4</v>
      </c>
      <c r="F81" s="39"/>
      <c r="G81" s="39">
        <f t="shared" si="2"/>
        <v>19322.800000000003</v>
      </c>
      <c r="H81" s="39"/>
      <c r="I81" s="39">
        <f t="shared" si="3"/>
        <v>7721.7000000000007</v>
      </c>
      <c r="J81" s="39"/>
      <c r="K81" s="39">
        <v>7756.1</v>
      </c>
      <c r="L81" s="39">
        <v>3818.8</v>
      </c>
      <c r="M81" s="39">
        <v>11566.7</v>
      </c>
      <c r="N81" s="39">
        <v>3902.9</v>
      </c>
      <c r="O81" s="40">
        <v>45481.1</v>
      </c>
      <c r="P81" s="40"/>
      <c r="Q81" s="39">
        <v>23824</v>
      </c>
      <c r="R81" s="39"/>
      <c r="S81" s="39">
        <v>48221.4</v>
      </c>
      <c r="T81" s="39"/>
      <c r="U81" s="39">
        <v>25168</v>
      </c>
      <c r="V81" s="39"/>
      <c r="W81" s="39">
        <v>0</v>
      </c>
      <c r="X81" s="3">
        <v>0</v>
      </c>
    </row>
    <row r="82" spans="1:24" ht="21" customHeight="1">
      <c r="A82" s="33">
        <v>73</v>
      </c>
      <c r="B82" s="1" t="s">
        <v>72</v>
      </c>
      <c r="C82" s="39">
        <v>11883.859</v>
      </c>
      <c r="D82" s="39"/>
      <c r="E82" s="39">
        <v>3283.9520000000002</v>
      </c>
      <c r="F82" s="39"/>
      <c r="G82" s="39">
        <f t="shared" si="2"/>
        <v>10488.400000000001</v>
      </c>
      <c r="H82" s="39"/>
      <c r="I82" s="39">
        <f t="shared" si="3"/>
        <v>3827</v>
      </c>
      <c r="J82" s="39"/>
      <c r="K82" s="39">
        <v>1787.7</v>
      </c>
      <c r="L82" s="39">
        <v>902.5</v>
      </c>
      <c r="M82" s="39">
        <v>8700.7000000000007</v>
      </c>
      <c r="N82" s="39">
        <v>2924.5</v>
      </c>
      <c r="O82" s="40">
        <v>29402.964</v>
      </c>
      <c r="P82" s="40">
        <v>0</v>
      </c>
      <c r="Q82" s="39">
        <v>17105.363000000001</v>
      </c>
      <c r="R82" s="39">
        <v>0</v>
      </c>
      <c r="S82" s="39">
        <v>30498.97</v>
      </c>
      <c r="T82" s="39">
        <v>0</v>
      </c>
      <c r="U82" s="39">
        <v>17898.8</v>
      </c>
      <c r="V82" s="39">
        <v>0</v>
      </c>
      <c r="W82" s="39">
        <v>385.9</v>
      </c>
      <c r="X82" s="39">
        <v>991.90000000000009</v>
      </c>
    </row>
    <row r="83" spans="1:24" ht="21" customHeight="1">
      <c r="A83" s="33">
        <v>74</v>
      </c>
      <c r="B83" s="1" t="s">
        <v>73</v>
      </c>
      <c r="C83" s="39">
        <v>4373.3</v>
      </c>
      <c r="D83" s="39"/>
      <c r="E83" s="39">
        <v>1217.9000000000001</v>
      </c>
      <c r="F83" s="39"/>
      <c r="G83" s="39">
        <f t="shared" si="2"/>
        <v>3921.9</v>
      </c>
      <c r="H83" s="39"/>
      <c r="I83" s="39">
        <f t="shared" si="3"/>
        <v>1383.6</v>
      </c>
      <c r="J83" s="39"/>
      <c r="K83" s="39">
        <v>641.9</v>
      </c>
      <c r="L83" s="39">
        <v>266</v>
      </c>
      <c r="M83" s="39">
        <v>3280</v>
      </c>
      <c r="N83" s="39">
        <v>1117.5999999999999</v>
      </c>
      <c r="O83" s="40">
        <v>17180</v>
      </c>
      <c r="P83" s="40"/>
      <c r="Q83" s="39">
        <v>8456.6</v>
      </c>
      <c r="R83" s="39" t="s">
        <v>132</v>
      </c>
      <c r="S83" s="39">
        <v>18066.400000000001</v>
      </c>
      <c r="T83" s="39"/>
      <c r="U83" s="39">
        <v>8760.1</v>
      </c>
      <c r="V83" s="39" t="s">
        <v>132</v>
      </c>
      <c r="W83" s="39">
        <v>24873.3</v>
      </c>
      <c r="X83" s="39">
        <v>15665.4</v>
      </c>
    </row>
    <row r="84" spans="1:24" ht="21" customHeight="1">
      <c r="A84" s="33">
        <v>75</v>
      </c>
      <c r="B84" s="1" t="s">
        <v>74</v>
      </c>
      <c r="C84" s="50">
        <v>20678.8</v>
      </c>
      <c r="D84" s="50"/>
      <c r="E84" s="50">
        <v>7230.7999999999993</v>
      </c>
      <c r="F84" s="50"/>
      <c r="G84" s="39">
        <f t="shared" si="2"/>
        <v>18164.508999999998</v>
      </c>
      <c r="H84" s="50"/>
      <c r="I84" s="39">
        <f t="shared" si="3"/>
        <v>7699.1170000000002</v>
      </c>
      <c r="J84" s="50"/>
      <c r="K84" s="50">
        <v>10779.942999999999</v>
      </c>
      <c r="L84" s="50">
        <v>5479.5</v>
      </c>
      <c r="M84" s="50">
        <v>7384.5659999999998</v>
      </c>
      <c r="N84" s="50">
        <v>2219.6170000000002</v>
      </c>
      <c r="O84" s="51">
        <v>24929.4</v>
      </c>
      <c r="P84" s="51">
        <v>0</v>
      </c>
      <c r="Q84" s="50">
        <v>11695.2</v>
      </c>
      <c r="R84" s="50">
        <v>0</v>
      </c>
      <c r="S84" s="50">
        <v>25017.767</v>
      </c>
      <c r="T84" s="50"/>
      <c r="U84" s="50">
        <v>11912.132</v>
      </c>
      <c r="V84" s="50"/>
      <c r="W84" s="50">
        <v>0</v>
      </c>
      <c r="X84" s="52">
        <v>0</v>
      </c>
    </row>
    <row r="85" spans="1:24" ht="21" customHeight="1">
      <c r="A85" s="33">
        <v>76</v>
      </c>
      <c r="B85" s="1" t="s">
        <v>75</v>
      </c>
      <c r="C85" s="39">
        <v>3583.1</v>
      </c>
      <c r="D85" s="39"/>
      <c r="E85" s="39">
        <v>1048.3000000000002</v>
      </c>
      <c r="F85" s="39"/>
      <c r="G85" s="39">
        <f t="shared" si="2"/>
        <v>2962.3</v>
      </c>
      <c r="H85" s="39"/>
      <c r="I85" s="39">
        <f t="shared" si="3"/>
        <v>1107</v>
      </c>
      <c r="J85" s="39"/>
      <c r="K85" s="39">
        <v>1005.8</v>
      </c>
      <c r="L85" s="39">
        <v>538.9</v>
      </c>
      <c r="M85" s="39">
        <v>1956.5</v>
      </c>
      <c r="N85" s="39">
        <v>568.1</v>
      </c>
      <c r="O85" s="40">
        <v>6217.6</v>
      </c>
      <c r="P85" s="40"/>
      <c r="Q85" s="39">
        <v>3134</v>
      </c>
      <c r="R85" s="39"/>
      <c r="S85" s="39">
        <v>6405.6</v>
      </c>
      <c r="T85" s="39"/>
      <c r="U85" s="39">
        <v>3166.7</v>
      </c>
      <c r="V85" s="39"/>
      <c r="W85" s="39">
        <v>0</v>
      </c>
      <c r="X85" s="39">
        <v>0</v>
      </c>
    </row>
    <row r="86" spans="1:24" s="53" customFormat="1" ht="21" customHeight="1">
      <c r="A86" s="33">
        <v>77</v>
      </c>
      <c r="B86" s="1" t="s">
        <v>76</v>
      </c>
      <c r="C86" s="44">
        <v>7355.7</v>
      </c>
      <c r="D86" s="44"/>
      <c r="E86" s="44">
        <v>3930.6000000000004</v>
      </c>
      <c r="F86" s="44"/>
      <c r="G86" s="39">
        <f t="shared" si="2"/>
        <v>20092</v>
      </c>
      <c r="H86" s="44"/>
      <c r="I86" s="39">
        <f t="shared" si="3"/>
        <v>3930.6000000000004</v>
      </c>
      <c r="J86" s="44"/>
      <c r="K86" s="44">
        <v>16199</v>
      </c>
      <c r="L86" s="44">
        <v>1128.7</v>
      </c>
      <c r="M86" s="44">
        <v>3893</v>
      </c>
      <c r="N86" s="44">
        <v>2801.9</v>
      </c>
      <c r="O86" s="45">
        <v>77607.600000000006</v>
      </c>
      <c r="P86" s="45"/>
      <c r="Q86" s="44">
        <v>49687.3</v>
      </c>
      <c r="R86" s="44"/>
      <c r="S86" s="44">
        <v>64647.6</v>
      </c>
      <c r="T86" s="44"/>
      <c r="U86" s="44">
        <v>49687.3</v>
      </c>
      <c r="V86" s="44"/>
      <c r="W86" s="44">
        <v>1800</v>
      </c>
      <c r="X86" s="48">
        <v>1800</v>
      </c>
    </row>
    <row r="87" spans="1:24" ht="21" customHeight="1">
      <c r="A87" s="33">
        <v>78</v>
      </c>
      <c r="B87" s="1" t="s">
        <v>77</v>
      </c>
      <c r="C87" s="39">
        <v>20887.5</v>
      </c>
      <c r="D87" s="39"/>
      <c r="E87" s="39">
        <v>5333.7000000000007</v>
      </c>
      <c r="F87" s="39"/>
      <c r="G87" s="39">
        <f t="shared" si="2"/>
        <v>18450.8</v>
      </c>
      <c r="H87" s="39"/>
      <c r="I87" s="39">
        <f t="shared" si="3"/>
        <v>6224.6</v>
      </c>
      <c r="J87" s="39"/>
      <c r="K87" s="39">
        <v>4636.8</v>
      </c>
      <c r="L87" s="39">
        <v>2172.8000000000002</v>
      </c>
      <c r="M87" s="39">
        <v>13814</v>
      </c>
      <c r="N87" s="39">
        <v>4051.8</v>
      </c>
      <c r="O87" s="40">
        <v>33719.9</v>
      </c>
      <c r="P87" s="40"/>
      <c r="Q87" s="39">
        <v>20915.599999999999</v>
      </c>
      <c r="R87" s="39"/>
      <c r="S87" s="39">
        <v>36237</v>
      </c>
      <c r="T87" s="39"/>
      <c r="U87" s="39">
        <v>21706.2</v>
      </c>
      <c r="V87" s="39"/>
      <c r="W87" s="39">
        <v>253</v>
      </c>
      <c r="X87" s="42">
        <v>253</v>
      </c>
    </row>
    <row r="88" spans="1:24" ht="21" customHeight="1">
      <c r="A88" s="33">
        <v>79</v>
      </c>
      <c r="B88" s="1" t="s">
        <v>78</v>
      </c>
      <c r="C88" s="39">
        <v>3962.7</v>
      </c>
      <c r="D88" s="39"/>
      <c r="E88" s="39">
        <v>1235.4000000000001</v>
      </c>
      <c r="F88" s="39"/>
      <c r="G88" s="39">
        <f t="shared" si="2"/>
        <v>3751</v>
      </c>
      <c r="H88" s="39"/>
      <c r="I88" s="39">
        <f t="shared" si="3"/>
        <v>1407.8</v>
      </c>
      <c r="J88" s="39"/>
      <c r="K88" s="39">
        <v>949.2</v>
      </c>
      <c r="L88" s="39">
        <v>459.9</v>
      </c>
      <c r="M88" s="39">
        <v>2801.8</v>
      </c>
      <c r="N88" s="39">
        <v>947.9</v>
      </c>
      <c r="O88" s="40">
        <v>21376.1</v>
      </c>
      <c r="P88" s="40"/>
      <c r="Q88" s="39">
        <v>12253.2</v>
      </c>
      <c r="R88" s="39"/>
      <c r="S88" s="39">
        <v>21703.599999999999</v>
      </c>
      <c r="T88" s="39"/>
      <c r="U88" s="39">
        <v>12349</v>
      </c>
      <c r="V88" s="39"/>
      <c r="W88" s="39">
        <v>0</v>
      </c>
      <c r="X88" s="3">
        <v>0</v>
      </c>
    </row>
    <row r="89" spans="1:24" ht="21" customHeight="1">
      <c r="A89" s="33">
        <v>80</v>
      </c>
      <c r="B89" s="1" t="s">
        <v>79</v>
      </c>
      <c r="C89" s="39">
        <v>4171.6000000000004</v>
      </c>
      <c r="D89" s="39"/>
      <c r="E89" s="39">
        <v>851.4</v>
      </c>
      <c r="F89" s="39"/>
      <c r="G89" s="39">
        <f t="shared" si="2"/>
        <v>4533.8999999999996</v>
      </c>
      <c r="H89" s="39"/>
      <c r="I89" s="39">
        <f t="shared" si="3"/>
        <v>1241</v>
      </c>
      <c r="J89" s="39"/>
      <c r="K89" s="39">
        <v>310.7</v>
      </c>
      <c r="L89" s="39">
        <v>140.9</v>
      </c>
      <c r="M89" s="39">
        <v>4223.2</v>
      </c>
      <c r="N89" s="39">
        <v>1100.0999999999999</v>
      </c>
      <c r="O89" s="40">
        <v>5672.3</v>
      </c>
      <c r="P89" s="40">
        <v>0</v>
      </c>
      <c r="Q89" s="39">
        <v>1913.7</v>
      </c>
      <c r="R89" s="39">
        <v>0</v>
      </c>
      <c r="S89" s="39">
        <v>6877.8</v>
      </c>
      <c r="T89" s="39">
        <v>0</v>
      </c>
      <c r="U89" s="39">
        <v>1913.7</v>
      </c>
      <c r="V89" s="39">
        <v>0</v>
      </c>
      <c r="W89" s="39">
        <v>0</v>
      </c>
      <c r="X89" s="3">
        <v>0</v>
      </c>
    </row>
    <row r="90" spans="1:24" ht="21" customHeight="1">
      <c r="A90" s="33">
        <v>81</v>
      </c>
      <c r="B90" s="1" t="s">
        <v>80</v>
      </c>
      <c r="C90" s="39">
        <v>6185.2999999999993</v>
      </c>
      <c r="D90" s="39"/>
      <c r="E90" s="39">
        <v>1865.7</v>
      </c>
      <c r="F90" s="39"/>
      <c r="G90" s="39">
        <f t="shared" si="2"/>
        <v>5597.0999999999995</v>
      </c>
      <c r="H90" s="39"/>
      <c r="I90" s="39">
        <f t="shared" si="3"/>
        <v>2110.6</v>
      </c>
      <c r="J90" s="39"/>
      <c r="K90" s="39">
        <v>831.7</v>
      </c>
      <c r="L90" s="39">
        <v>461</v>
      </c>
      <c r="M90" s="39">
        <v>4765.3999999999996</v>
      </c>
      <c r="N90" s="39">
        <v>1649.6</v>
      </c>
      <c r="O90" s="40">
        <v>19175.2</v>
      </c>
      <c r="P90" s="40">
        <v>8.9</v>
      </c>
      <c r="Q90" s="39">
        <v>13336</v>
      </c>
      <c r="R90" s="39">
        <v>0</v>
      </c>
      <c r="S90" s="39">
        <v>18510.3</v>
      </c>
      <c r="T90" s="39">
        <v>0</v>
      </c>
      <c r="U90" s="39">
        <v>12852.7</v>
      </c>
      <c r="V90" s="39">
        <v>0</v>
      </c>
      <c r="W90" s="39">
        <v>835</v>
      </c>
      <c r="X90" s="42">
        <v>550</v>
      </c>
    </row>
    <row r="91" spans="1:24" ht="21" customHeight="1">
      <c r="A91" s="33">
        <v>82</v>
      </c>
      <c r="B91" s="1" t="s">
        <v>81</v>
      </c>
      <c r="C91" s="39">
        <v>19127</v>
      </c>
      <c r="D91" s="39"/>
      <c r="E91" s="39">
        <v>6324.4</v>
      </c>
      <c r="F91" s="39"/>
      <c r="G91" s="39">
        <f t="shared" si="2"/>
        <v>18819.099999999999</v>
      </c>
      <c r="H91" s="39"/>
      <c r="I91" s="39">
        <f t="shared" si="3"/>
        <v>7142.5</v>
      </c>
      <c r="J91" s="39"/>
      <c r="K91" s="39">
        <v>6094.4</v>
      </c>
      <c r="L91" s="39">
        <v>2867</v>
      </c>
      <c r="M91" s="39">
        <v>12724.7</v>
      </c>
      <c r="N91" s="39">
        <v>4275.5</v>
      </c>
      <c r="O91" s="40">
        <v>18976.3</v>
      </c>
      <c r="P91" s="40">
        <v>0</v>
      </c>
      <c r="Q91" s="39">
        <v>9714.2999999999993</v>
      </c>
      <c r="R91" s="39">
        <v>0</v>
      </c>
      <c r="S91" s="39">
        <v>19561</v>
      </c>
      <c r="T91" s="39"/>
      <c r="U91" s="39">
        <v>9655.6</v>
      </c>
      <c r="V91" s="39"/>
      <c r="W91" s="39">
        <v>232.5</v>
      </c>
      <c r="X91" s="42">
        <v>232.5</v>
      </c>
    </row>
    <row r="92" spans="1:24" ht="21" customHeight="1">
      <c r="A92" s="33">
        <v>83</v>
      </c>
      <c r="B92" s="1" t="s">
        <v>82</v>
      </c>
      <c r="C92" s="39">
        <v>16576.2</v>
      </c>
      <c r="D92" s="39">
        <v>1.2</v>
      </c>
      <c r="E92" s="39">
        <v>5217.8999999999996</v>
      </c>
      <c r="F92" s="39">
        <v>0.9</v>
      </c>
      <c r="G92" s="39">
        <f t="shared" si="2"/>
        <v>14397.199999999999</v>
      </c>
      <c r="H92" s="39">
        <v>1.2</v>
      </c>
      <c r="I92" s="39">
        <f t="shared" si="3"/>
        <v>5717.1</v>
      </c>
      <c r="J92" s="39">
        <v>0.9</v>
      </c>
      <c r="K92" s="39">
        <v>3030.2</v>
      </c>
      <c r="L92" s="39">
        <v>1723.4</v>
      </c>
      <c r="M92" s="39">
        <v>11365.8</v>
      </c>
      <c r="N92" s="39">
        <v>3992.8</v>
      </c>
      <c r="O92" s="40">
        <v>55089.4</v>
      </c>
      <c r="P92" s="40"/>
      <c r="Q92" s="39">
        <v>27201.599999999999</v>
      </c>
      <c r="S92" s="39">
        <v>56857</v>
      </c>
      <c r="T92" s="39"/>
      <c r="U92" s="39">
        <v>28846.799999999999</v>
      </c>
      <c r="V92" s="39"/>
      <c r="W92" s="39">
        <v>0</v>
      </c>
      <c r="X92" s="3">
        <v>0</v>
      </c>
    </row>
    <row r="93" spans="1:24" ht="21" customHeight="1">
      <c r="A93" s="33">
        <v>84</v>
      </c>
      <c r="B93" s="1" t="s">
        <v>83</v>
      </c>
      <c r="C93" s="39">
        <v>2509.6999999999998</v>
      </c>
      <c r="D93" s="39"/>
      <c r="E93" s="39">
        <v>581.4</v>
      </c>
      <c r="F93" s="39"/>
      <c r="G93" s="39">
        <f t="shared" si="2"/>
        <v>2093.9</v>
      </c>
      <c r="H93" s="39"/>
      <c r="I93" s="39">
        <f t="shared" si="3"/>
        <v>729.4</v>
      </c>
      <c r="J93" s="39"/>
      <c r="K93" s="39">
        <v>287.60000000000002</v>
      </c>
      <c r="L93" s="39">
        <v>303.7</v>
      </c>
      <c r="M93" s="39">
        <v>1806.3</v>
      </c>
      <c r="N93" s="39">
        <v>425.7</v>
      </c>
      <c r="O93" s="40">
        <v>6288.6</v>
      </c>
      <c r="P93" s="40"/>
      <c r="Q93" s="39">
        <v>3207.2</v>
      </c>
      <c r="R93" s="39"/>
      <c r="S93" s="39">
        <v>5780.8</v>
      </c>
      <c r="T93" s="39"/>
      <c r="U93" s="39">
        <v>2897.7</v>
      </c>
      <c r="V93" s="39"/>
      <c r="W93" s="39">
        <v>120</v>
      </c>
      <c r="X93" s="39">
        <v>112</v>
      </c>
    </row>
    <row r="94" spans="1:24" ht="21" customHeight="1">
      <c r="A94" s="33">
        <v>85</v>
      </c>
      <c r="B94" s="1" t="s">
        <v>84</v>
      </c>
      <c r="C94" s="39">
        <v>18216.099999999999</v>
      </c>
      <c r="D94" s="39"/>
      <c r="E94" s="39">
        <v>5983.4</v>
      </c>
      <c r="F94" s="39"/>
      <c r="G94" s="39">
        <f t="shared" si="2"/>
        <v>17553.7</v>
      </c>
      <c r="H94" s="39"/>
      <c r="I94" s="39">
        <f t="shared" si="3"/>
        <v>6466.9</v>
      </c>
      <c r="J94" s="39"/>
      <c r="K94" s="39">
        <v>0</v>
      </c>
      <c r="L94" s="39">
        <v>0.4</v>
      </c>
      <c r="M94" s="39">
        <v>17553.7</v>
      </c>
      <c r="N94" s="39">
        <v>6466.5</v>
      </c>
      <c r="O94" s="40">
        <v>63561.3</v>
      </c>
      <c r="P94" s="40"/>
      <c r="Q94" s="39">
        <v>34713.699999999997</v>
      </c>
      <c r="R94" s="39"/>
      <c r="S94" s="39">
        <v>58125.5</v>
      </c>
      <c r="T94" s="39"/>
      <c r="U94" s="39">
        <v>35106.800000000003</v>
      </c>
      <c r="V94" s="39"/>
      <c r="W94" s="39">
        <v>0</v>
      </c>
      <c r="X94" s="3">
        <v>0</v>
      </c>
    </row>
    <row r="95" spans="1:24" ht="21" customHeight="1">
      <c r="A95" s="33">
        <v>86</v>
      </c>
      <c r="B95" s="1" t="s">
        <v>85</v>
      </c>
      <c r="C95" s="39">
        <v>5179.6000000000004</v>
      </c>
      <c r="D95" s="39"/>
      <c r="E95" s="39">
        <v>1669</v>
      </c>
      <c r="F95" s="39"/>
      <c r="G95" s="39">
        <f t="shared" si="2"/>
        <v>4856.0999999999995</v>
      </c>
      <c r="H95" s="39"/>
      <c r="I95" s="39">
        <f t="shared" si="3"/>
        <v>1795</v>
      </c>
      <c r="J95" s="39"/>
      <c r="K95" s="39">
        <v>124.2</v>
      </c>
      <c r="L95" s="39">
        <v>39.6</v>
      </c>
      <c r="M95" s="39">
        <v>4731.8999999999996</v>
      </c>
      <c r="N95" s="39">
        <v>1755.4</v>
      </c>
      <c r="O95" s="40">
        <v>11313.2</v>
      </c>
      <c r="P95" s="40"/>
      <c r="Q95" s="39">
        <v>4478</v>
      </c>
      <c r="R95" s="39"/>
      <c r="S95" s="39">
        <v>11331.1</v>
      </c>
      <c r="T95" s="39"/>
      <c r="U95" s="39">
        <v>4742.6000000000004</v>
      </c>
      <c r="V95" s="39"/>
      <c r="W95" s="39">
        <v>708.6</v>
      </c>
      <c r="X95" s="3">
        <v>167.1</v>
      </c>
    </row>
    <row r="96" spans="1:24" ht="21" customHeight="1">
      <c r="A96" s="33">
        <v>87</v>
      </c>
      <c r="B96" s="1" t="s">
        <v>86</v>
      </c>
      <c r="C96" s="39">
        <v>769.9</v>
      </c>
      <c r="D96" s="39"/>
      <c r="E96" s="39">
        <v>132</v>
      </c>
      <c r="F96" s="39"/>
      <c r="G96" s="39">
        <f t="shared" si="2"/>
        <v>468</v>
      </c>
      <c r="H96" s="39"/>
      <c r="I96" s="39">
        <f t="shared" si="3"/>
        <v>153.30000000000001</v>
      </c>
      <c r="J96" s="39"/>
      <c r="K96" s="39">
        <v>0</v>
      </c>
      <c r="L96" s="39">
        <v>0</v>
      </c>
      <c r="M96" s="39" t="s">
        <v>133</v>
      </c>
      <c r="N96" s="39" t="s">
        <v>134</v>
      </c>
      <c r="O96" s="40" t="s">
        <v>135</v>
      </c>
      <c r="P96" s="40">
        <v>0</v>
      </c>
      <c r="Q96" s="39" t="s">
        <v>136</v>
      </c>
      <c r="R96" s="39" t="s">
        <v>137</v>
      </c>
      <c r="S96" s="39" t="s">
        <v>138</v>
      </c>
      <c r="T96" s="39">
        <v>0</v>
      </c>
      <c r="U96" s="39" t="s">
        <v>139</v>
      </c>
      <c r="V96" s="39">
        <v>0</v>
      </c>
      <c r="W96" s="39">
        <v>0</v>
      </c>
      <c r="X96" s="3">
        <v>0</v>
      </c>
    </row>
    <row r="97" spans="1:24" ht="21" customHeight="1">
      <c r="A97" s="33">
        <v>88</v>
      </c>
      <c r="B97" s="1" t="s">
        <v>87</v>
      </c>
      <c r="C97" s="39">
        <v>4794.6000000000004</v>
      </c>
      <c r="D97" s="39">
        <v>5.4</v>
      </c>
      <c r="E97" s="39">
        <v>1346</v>
      </c>
      <c r="F97" s="39">
        <v>2.4</v>
      </c>
      <c r="G97" s="39">
        <f t="shared" si="2"/>
        <v>3586.5</v>
      </c>
      <c r="H97" s="39">
        <v>836.2</v>
      </c>
      <c r="I97" s="39">
        <f t="shared" si="3"/>
        <v>938.30000000000007</v>
      </c>
      <c r="J97" s="39">
        <v>85.9</v>
      </c>
      <c r="K97" s="39">
        <v>234.3</v>
      </c>
      <c r="L97" s="39">
        <v>106.2</v>
      </c>
      <c r="M97" s="39">
        <v>2516</v>
      </c>
      <c r="N97" s="39">
        <v>746.2</v>
      </c>
      <c r="O97" s="40">
        <v>4680.3</v>
      </c>
      <c r="P97" s="40">
        <v>2240.1</v>
      </c>
      <c r="Q97" s="39">
        <v>2125</v>
      </c>
      <c r="R97" s="39">
        <v>1032.5999999999999</v>
      </c>
      <c r="S97" s="39">
        <v>2185.3000000000002</v>
      </c>
      <c r="T97" s="39">
        <v>613.6</v>
      </c>
      <c r="U97" s="39">
        <v>1895.9</v>
      </c>
      <c r="V97" s="39">
        <v>1103.4000000000001</v>
      </c>
      <c r="W97" s="39">
        <v>0</v>
      </c>
      <c r="X97" s="3">
        <v>0</v>
      </c>
    </row>
    <row r="98" spans="1:24" ht="21" customHeight="1">
      <c r="A98" s="33">
        <v>89</v>
      </c>
      <c r="B98" s="1" t="s">
        <v>88</v>
      </c>
      <c r="C98" s="39">
        <v>21282.1</v>
      </c>
      <c r="D98" s="39"/>
      <c r="E98" s="39">
        <v>9940</v>
      </c>
      <c r="F98" s="39"/>
      <c r="G98" s="39">
        <f t="shared" si="2"/>
        <v>21282.1</v>
      </c>
      <c r="H98" s="39"/>
      <c r="I98" s="39">
        <f t="shared" si="3"/>
        <v>9940</v>
      </c>
      <c r="J98" s="39"/>
      <c r="K98" s="39">
        <v>1378</v>
      </c>
      <c r="L98" s="39">
        <v>719.2</v>
      </c>
      <c r="M98" s="39">
        <v>19904.099999999999</v>
      </c>
      <c r="N98" s="39">
        <v>9220.7999999999993</v>
      </c>
      <c r="O98" s="40">
        <v>36835</v>
      </c>
      <c r="P98" s="40"/>
      <c r="Q98" s="39">
        <v>20743.900000000001</v>
      </c>
      <c r="R98" s="39"/>
      <c r="S98" s="39">
        <v>36835</v>
      </c>
      <c r="T98" s="39"/>
      <c r="U98" s="39">
        <v>20743.900000000001</v>
      </c>
      <c r="V98" s="39"/>
      <c r="W98" s="39">
        <v>0</v>
      </c>
      <c r="X98" s="3">
        <v>0</v>
      </c>
    </row>
    <row r="99" spans="1:24" ht="21" customHeight="1">
      <c r="A99" s="33">
        <v>90</v>
      </c>
      <c r="B99" s="1" t="s">
        <v>89</v>
      </c>
      <c r="C99" s="39">
        <v>2734.5</v>
      </c>
      <c r="D99" s="39"/>
      <c r="E99" s="39">
        <v>679.7</v>
      </c>
      <c r="F99" s="39"/>
      <c r="G99" s="39">
        <f t="shared" si="2"/>
        <v>2667.05</v>
      </c>
      <c r="H99" s="39"/>
      <c r="I99" s="39">
        <f t="shared" si="3"/>
        <v>697.9</v>
      </c>
      <c r="J99" s="39"/>
      <c r="K99" s="39">
        <v>250</v>
      </c>
      <c r="L99" s="39">
        <v>63.4</v>
      </c>
      <c r="M99" s="39">
        <v>2417.0500000000002</v>
      </c>
      <c r="N99" s="39">
        <v>634.5</v>
      </c>
      <c r="O99" s="40">
        <v>14916.7</v>
      </c>
      <c r="P99" s="40"/>
      <c r="Q99" s="39">
        <v>7700.3</v>
      </c>
      <c r="R99" s="39"/>
      <c r="S99" s="39">
        <v>7199.8850000000002</v>
      </c>
      <c r="T99" s="39">
        <v>1910.45</v>
      </c>
      <c r="U99" s="39">
        <v>7594.1</v>
      </c>
      <c r="V99" s="39"/>
      <c r="W99" s="3">
        <v>3296.5</v>
      </c>
      <c r="X99" s="3">
        <v>3037.9</v>
      </c>
    </row>
    <row r="100" spans="1:24" ht="21" customHeight="1">
      <c r="A100" s="33">
        <v>91</v>
      </c>
      <c r="B100" s="1" t="s">
        <v>90</v>
      </c>
      <c r="C100" s="39">
        <v>7006.7</v>
      </c>
      <c r="D100" s="39"/>
      <c r="E100" s="39">
        <v>2583.8000000000002</v>
      </c>
      <c r="F100" s="39"/>
      <c r="G100" s="39">
        <f t="shared" si="2"/>
        <v>6872</v>
      </c>
      <c r="H100" s="39"/>
      <c r="I100" s="39">
        <f t="shared" si="3"/>
        <v>2741.1</v>
      </c>
      <c r="J100" s="39"/>
      <c r="K100" s="39">
        <v>527.4</v>
      </c>
      <c r="L100" s="39">
        <v>248.6</v>
      </c>
      <c r="M100" s="39">
        <v>6344.6</v>
      </c>
      <c r="N100" s="39">
        <v>2492.5</v>
      </c>
      <c r="O100" s="40">
        <v>10372</v>
      </c>
      <c r="P100" s="40">
        <v>0</v>
      </c>
      <c r="Q100" s="39">
        <v>4378.6000000000004</v>
      </c>
      <c r="R100" s="39"/>
      <c r="S100" s="39">
        <v>10386.700000000001</v>
      </c>
      <c r="T100" s="39">
        <v>0</v>
      </c>
      <c r="U100" s="39">
        <v>4330.3999999999996</v>
      </c>
      <c r="V100" s="39">
        <v>0</v>
      </c>
      <c r="W100" s="39">
        <v>0</v>
      </c>
      <c r="X100" s="39">
        <v>0</v>
      </c>
    </row>
    <row r="101" spans="1:24" ht="21" customHeight="1">
      <c r="A101" s="33">
        <v>92</v>
      </c>
      <c r="B101" s="1" t="s">
        <v>91</v>
      </c>
      <c r="C101" s="39">
        <v>837.6</v>
      </c>
      <c r="D101" s="39"/>
      <c r="E101" s="39">
        <v>273</v>
      </c>
      <c r="F101" s="39"/>
      <c r="G101" s="39">
        <f t="shared" si="2"/>
        <v>1280.5999999999999</v>
      </c>
      <c r="H101" s="39"/>
      <c r="I101" s="39">
        <f t="shared" si="3"/>
        <v>420</v>
      </c>
      <c r="J101" s="39"/>
      <c r="K101" s="39">
        <v>0</v>
      </c>
      <c r="L101" s="39">
        <v>0</v>
      </c>
      <c r="M101" s="39">
        <v>1280.5999999999999</v>
      </c>
      <c r="N101" s="39">
        <v>420</v>
      </c>
      <c r="O101" s="40">
        <v>4403.3999999999996</v>
      </c>
      <c r="P101" s="40">
        <v>0</v>
      </c>
      <c r="Q101" s="39">
        <v>1866.3</v>
      </c>
      <c r="R101" s="39">
        <v>0</v>
      </c>
      <c r="S101" s="39">
        <v>3470</v>
      </c>
      <c r="T101" s="39">
        <v>0</v>
      </c>
      <c r="U101" s="39">
        <v>1531.7</v>
      </c>
      <c r="V101" s="39">
        <v>0</v>
      </c>
      <c r="W101" s="39">
        <v>375</v>
      </c>
      <c r="X101" s="39">
        <v>375</v>
      </c>
    </row>
    <row r="102" spans="1:24" ht="21" customHeight="1">
      <c r="A102" s="33">
        <v>93</v>
      </c>
      <c r="B102" s="1" t="s">
        <v>92</v>
      </c>
      <c r="C102" s="39">
        <v>2945.2</v>
      </c>
      <c r="D102" s="39"/>
      <c r="E102" s="39">
        <v>941.9</v>
      </c>
      <c r="F102" s="39"/>
      <c r="G102" s="39">
        <f t="shared" si="2"/>
        <v>2636.7</v>
      </c>
      <c r="H102" s="39"/>
      <c r="I102" s="39">
        <f t="shared" si="3"/>
        <v>1160.8</v>
      </c>
      <c r="J102" s="39"/>
      <c r="K102" s="39">
        <v>210.7</v>
      </c>
      <c r="L102" s="39">
        <v>105.3</v>
      </c>
      <c r="M102" s="39">
        <v>2426</v>
      </c>
      <c r="N102" s="39">
        <v>1055.5</v>
      </c>
      <c r="O102" s="40">
        <v>9733.2999999999993</v>
      </c>
      <c r="P102" s="40">
        <v>2682.5</v>
      </c>
      <c r="Q102" s="39">
        <v>7530.1</v>
      </c>
      <c r="R102" s="39">
        <v>3190.6</v>
      </c>
      <c r="S102" s="39">
        <v>8817.4</v>
      </c>
      <c r="T102" s="39">
        <v>1594.3</v>
      </c>
      <c r="U102" s="39">
        <v>6182.4</v>
      </c>
      <c r="V102" s="39">
        <v>1814.9</v>
      </c>
      <c r="W102" s="39">
        <v>560</v>
      </c>
      <c r="X102" s="3"/>
    </row>
    <row r="103" spans="1:24" ht="21" customHeight="1">
      <c r="A103" s="33">
        <v>94</v>
      </c>
      <c r="B103" s="1" t="s">
        <v>93</v>
      </c>
      <c r="C103" s="39">
        <v>3117.6</v>
      </c>
      <c r="D103" s="39"/>
      <c r="E103" s="39">
        <v>1127.7</v>
      </c>
      <c r="F103" s="39"/>
      <c r="G103" s="39">
        <f t="shared" si="2"/>
        <v>3134.7</v>
      </c>
      <c r="H103" s="39"/>
      <c r="I103" s="39">
        <f t="shared" si="3"/>
        <v>1255.7</v>
      </c>
      <c r="J103" s="39"/>
      <c r="K103" s="39">
        <v>117</v>
      </c>
      <c r="L103" s="39">
        <v>55.2</v>
      </c>
      <c r="M103" s="39">
        <v>3017.7</v>
      </c>
      <c r="N103" s="39">
        <v>1200.5</v>
      </c>
      <c r="O103" s="40">
        <v>5240.3999999999996</v>
      </c>
      <c r="P103" s="40"/>
      <c r="Q103" s="39">
        <v>2073.4</v>
      </c>
      <c r="R103" s="39"/>
      <c r="S103" s="39">
        <v>4156.1000000000004</v>
      </c>
      <c r="T103" s="39">
        <v>0</v>
      </c>
      <c r="U103" s="39">
        <v>2080.4</v>
      </c>
      <c r="V103" s="39">
        <v>0</v>
      </c>
      <c r="W103" s="39">
        <v>0</v>
      </c>
      <c r="X103" s="3">
        <v>0</v>
      </c>
    </row>
    <row r="104" spans="1:24" ht="21" customHeight="1">
      <c r="A104" s="33">
        <v>95</v>
      </c>
      <c r="B104" s="1" t="s">
        <v>94</v>
      </c>
      <c r="C104" s="39">
        <v>901.9</v>
      </c>
      <c r="D104" s="39"/>
      <c r="E104" s="39">
        <v>345.3</v>
      </c>
      <c r="F104" s="39"/>
      <c r="G104" s="39">
        <f t="shared" si="2"/>
        <v>943.8</v>
      </c>
      <c r="H104" s="39"/>
      <c r="I104" s="39">
        <f t="shared" si="3"/>
        <v>381.29999999999995</v>
      </c>
      <c r="J104" s="39"/>
      <c r="K104" s="39">
        <v>32.5</v>
      </c>
      <c r="L104" s="39">
        <v>9.9</v>
      </c>
      <c r="M104" s="39">
        <v>911.3</v>
      </c>
      <c r="N104" s="39">
        <v>371.4</v>
      </c>
      <c r="O104" s="40">
        <v>29606.1</v>
      </c>
      <c r="P104" s="40"/>
      <c r="Q104" s="39">
        <v>16035.4</v>
      </c>
      <c r="R104" s="39"/>
      <c r="S104" s="39">
        <v>26743.200000000001</v>
      </c>
      <c r="T104" s="39"/>
      <c r="U104" s="39">
        <v>15275.8</v>
      </c>
      <c r="V104" s="39"/>
      <c r="W104" s="39">
        <v>100</v>
      </c>
      <c r="X104" s="3">
        <v>100</v>
      </c>
    </row>
    <row r="105" spans="1:24" ht="21" customHeight="1">
      <c r="A105" s="33">
        <v>96</v>
      </c>
      <c r="B105" s="1" t="s">
        <v>95</v>
      </c>
      <c r="C105" s="39">
        <v>2251.3000000000002</v>
      </c>
      <c r="D105" s="39"/>
      <c r="E105" s="39">
        <v>976.69999999999993</v>
      </c>
      <c r="F105" s="39"/>
      <c r="G105" s="39">
        <f t="shared" si="2"/>
        <v>3117</v>
      </c>
      <c r="H105" s="39"/>
      <c r="I105" s="39">
        <f t="shared" si="3"/>
        <v>1026.3</v>
      </c>
      <c r="J105" s="39"/>
      <c r="K105" s="39">
        <v>403</v>
      </c>
      <c r="L105" s="39">
        <v>185.7</v>
      </c>
      <c r="M105" s="39">
        <v>2714</v>
      </c>
      <c r="N105" s="39">
        <v>840.6</v>
      </c>
      <c r="O105" s="40">
        <v>22596.1</v>
      </c>
      <c r="P105" s="40">
        <v>0</v>
      </c>
      <c r="Q105" s="39">
        <v>15550</v>
      </c>
      <c r="R105" s="39">
        <v>0</v>
      </c>
      <c r="S105" s="39">
        <v>22583</v>
      </c>
      <c r="T105" s="39">
        <v>0</v>
      </c>
      <c r="U105" s="39">
        <v>15750</v>
      </c>
      <c r="V105" s="39">
        <v>0</v>
      </c>
      <c r="W105" s="39">
        <v>0</v>
      </c>
      <c r="X105" s="3">
        <v>0</v>
      </c>
    </row>
    <row r="106" spans="1:24" ht="21" customHeight="1">
      <c r="A106" s="33">
        <v>97</v>
      </c>
      <c r="B106" s="1" t="s">
        <v>96</v>
      </c>
      <c r="C106" s="39">
        <v>2700.5</v>
      </c>
      <c r="D106" s="39"/>
      <c r="E106" s="39">
        <v>951.8</v>
      </c>
      <c r="F106" s="39"/>
      <c r="G106" s="39">
        <f t="shared" si="2"/>
        <v>1591.3000000000002</v>
      </c>
      <c r="H106" s="39"/>
      <c r="I106" s="39">
        <f t="shared" si="3"/>
        <v>1020.4</v>
      </c>
      <c r="J106" s="39"/>
      <c r="K106" s="39">
        <v>46.4</v>
      </c>
      <c r="L106" s="39">
        <v>0</v>
      </c>
      <c r="M106" s="39">
        <v>1544.9</v>
      </c>
      <c r="N106" s="39">
        <v>1020.4</v>
      </c>
      <c r="O106" s="40">
        <v>11642</v>
      </c>
      <c r="P106" s="40">
        <v>0</v>
      </c>
      <c r="Q106" s="39">
        <v>8435.7000000000007</v>
      </c>
      <c r="R106" s="39">
        <v>0</v>
      </c>
      <c r="S106" s="54">
        <v>12335.9</v>
      </c>
      <c r="T106" s="50"/>
      <c r="U106" s="55">
        <v>21080.2</v>
      </c>
      <c r="V106" s="50">
        <v>0</v>
      </c>
      <c r="W106" s="50">
        <v>1600</v>
      </c>
      <c r="X106" s="52" t="s">
        <v>140</v>
      </c>
    </row>
    <row r="107" spans="1:24">
      <c r="A107" s="37"/>
      <c r="B107" s="56" t="s">
        <v>99</v>
      </c>
      <c r="C107" s="39">
        <f>SUM(C10:C106)</f>
        <v>1728051.0910000002</v>
      </c>
      <c r="D107" s="39">
        <f>SUM(D10:D106)</f>
        <v>58527.358999999997</v>
      </c>
      <c r="E107" s="39">
        <f t="shared" ref="E107:X107" si="4">SUM(E10:E106)</f>
        <v>597527.30700000015</v>
      </c>
      <c r="F107" s="39">
        <f t="shared" si="4"/>
        <v>51876.295000000006</v>
      </c>
      <c r="G107" s="39">
        <f t="shared" si="2"/>
        <v>1130928.9569999999</v>
      </c>
      <c r="H107" s="39">
        <f t="shared" si="4"/>
        <v>25331.333999999999</v>
      </c>
      <c r="I107" s="39">
        <f t="shared" si="3"/>
        <v>476937.02199999988</v>
      </c>
      <c r="J107" s="39">
        <f t="shared" si="4"/>
        <v>23314.804</v>
      </c>
      <c r="K107" s="39">
        <f t="shared" si="4"/>
        <v>345963.20700000011</v>
      </c>
      <c r="L107" s="39">
        <f t="shared" si="4"/>
        <v>173782.08</v>
      </c>
      <c r="M107" s="39">
        <f t="shared" si="4"/>
        <v>759634.41599999997</v>
      </c>
      <c r="N107" s="39">
        <f t="shared" si="4"/>
        <v>279840.13799999992</v>
      </c>
      <c r="O107" s="39">
        <f t="shared" si="4"/>
        <v>2518539.8119999995</v>
      </c>
      <c r="P107" s="39">
        <f t="shared" si="4"/>
        <v>41588.088000000003</v>
      </c>
      <c r="Q107" s="39">
        <f t="shared" si="4"/>
        <v>1363654.173</v>
      </c>
      <c r="R107" s="39">
        <f t="shared" si="4"/>
        <v>48575.884000000005</v>
      </c>
      <c r="S107" s="39">
        <f t="shared" si="4"/>
        <v>2298410.4389999998</v>
      </c>
      <c r="T107" s="39">
        <f t="shared" si="4"/>
        <v>9941.219000000001</v>
      </c>
      <c r="U107" s="39">
        <f t="shared" si="4"/>
        <v>1247696.5539999995</v>
      </c>
      <c r="V107" s="39">
        <f t="shared" si="4"/>
        <v>8530.8409999999985</v>
      </c>
      <c r="W107" s="39">
        <f t="shared" si="4"/>
        <v>88354.8</v>
      </c>
      <c r="X107" s="39">
        <f t="shared" si="4"/>
        <v>80437.799999999988</v>
      </c>
    </row>
    <row r="109" spans="1:24">
      <c r="B109" s="57" t="s">
        <v>141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1" spans="1:24">
      <c r="G111" s="58"/>
    </row>
  </sheetData>
  <protectedRanges>
    <protectedRange sqref="M10:M17 M33:M48 S12 L15 M25:M27 M29:M31 N44:Q44 M21" name="Range4_5_1_2_2_1_1_1_1_1_1_1_1_2_1_1_1_1_1_2_1_1_1_1"/>
    <protectedRange sqref="M50" name="Range4_5_1_2_2_1_1_1_1_1_1_1_1_1_1_1_1_1_2_1_1_1_1_1"/>
    <protectedRange sqref="M51" name="Range4_5_1_2_2_1_1_1_1_1_1_1_1_1_1_1_1_1_1_1_1_1_1_1_1"/>
    <protectedRange sqref="M53:M94 M96:M103" name="Range4_5_1_2_2_1_1_1_1_1_1_1_1_1_1_1_1_1_1_2_1_1_1_1"/>
    <protectedRange sqref="M20" name="Range4_5_1_2_2_1_1_1_1_1_1_1_1_2_1_1_1_1_1_2_1_1_1_2_1_1"/>
  </protectedRanges>
  <mergeCells count="32">
    <mergeCell ref="W6:W8"/>
    <mergeCell ref="X6:X8"/>
    <mergeCell ref="B109:N109"/>
    <mergeCell ref="R6:R8"/>
    <mergeCell ref="S6:S8"/>
    <mergeCell ref="T6:T8"/>
    <mergeCell ref="U6:U8"/>
    <mergeCell ref="V6:V8"/>
    <mergeCell ref="M6:M8"/>
    <mergeCell ref="N6:N8"/>
    <mergeCell ref="O6:O8"/>
    <mergeCell ref="P6:P8"/>
    <mergeCell ref="Q6:Q8"/>
    <mergeCell ref="B4:B8"/>
    <mergeCell ref="C4:J5"/>
    <mergeCell ref="K4:N4"/>
    <mergeCell ref="O4:V5"/>
    <mergeCell ref="W4:X5"/>
    <mergeCell ref="M5:N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C2:L2"/>
    <mergeCell ref="A4:A8"/>
    <mergeCell ref="K5:L5"/>
  </mergeCells>
  <conditionalFormatting sqref="G11:J53">
    <cfRule type="cellIs" dxfId="787" priority="750" stopIfTrue="1" operator="lessThan">
      <formula>-60</formula>
    </cfRule>
  </conditionalFormatting>
  <conditionalFormatting sqref="G11:J53">
    <cfRule type="cellIs" dxfId="786" priority="749" stopIfTrue="1" operator="lessThan">
      <formula>-100</formula>
    </cfRule>
  </conditionalFormatting>
  <conditionalFormatting sqref="G11:J53">
    <cfRule type="cellIs" dxfId="785" priority="748" stopIfTrue="1" operator="lessThan">
      <formula>-60</formula>
    </cfRule>
  </conditionalFormatting>
  <conditionalFormatting sqref="G11:J53">
    <cfRule type="cellIs" dxfId="784" priority="747" stopIfTrue="1" operator="lessThan">
      <formula>-100</formula>
    </cfRule>
  </conditionalFormatting>
  <conditionalFormatting sqref="G11:J53">
    <cfRule type="cellIs" dxfId="783" priority="746" stopIfTrue="1" operator="lessThan">
      <formula>-60</formula>
    </cfRule>
  </conditionalFormatting>
  <conditionalFormatting sqref="G11:J53">
    <cfRule type="cellIs" dxfId="782" priority="745" stopIfTrue="1" operator="lessThan">
      <formula>-100</formula>
    </cfRule>
  </conditionalFormatting>
  <conditionalFormatting sqref="I11:I53">
    <cfRule type="cellIs" dxfId="781" priority="744" stopIfTrue="1" operator="lessThan">
      <formula>-60</formula>
    </cfRule>
  </conditionalFormatting>
  <conditionalFormatting sqref="I11:I53">
    <cfRule type="cellIs" dxfId="780" priority="743" stopIfTrue="1" operator="lessThan">
      <formula>-100</formula>
    </cfRule>
  </conditionalFormatting>
  <conditionalFormatting sqref="G11:J53">
    <cfRule type="cellIs" dxfId="779" priority="742" stopIfTrue="1" operator="lessThan">
      <formula>-60</formula>
    </cfRule>
  </conditionalFormatting>
  <conditionalFormatting sqref="G11:J53">
    <cfRule type="cellIs" dxfId="778" priority="741" stopIfTrue="1" operator="lessThan">
      <formula>-100</formula>
    </cfRule>
  </conditionalFormatting>
  <conditionalFormatting sqref="I11:I53">
    <cfRule type="cellIs" dxfId="777" priority="740" stopIfTrue="1" operator="lessThan">
      <formula>-60</formula>
    </cfRule>
  </conditionalFormatting>
  <conditionalFormatting sqref="I11:I53">
    <cfRule type="cellIs" dxfId="776" priority="739" stopIfTrue="1" operator="lessThan">
      <formula>-100</formula>
    </cfRule>
  </conditionalFormatting>
  <conditionalFormatting sqref="G11:J53">
    <cfRule type="cellIs" dxfId="775" priority="738" stopIfTrue="1" operator="lessThan">
      <formula>-60</formula>
    </cfRule>
  </conditionalFormatting>
  <conditionalFormatting sqref="G11:J53">
    <cfRule type="cellIs" dxfId="774" priority="737" stopIfTrue="1" operator="lessThan">
      <formula>-100</formula>
    </cfRule>
  </conditionalFormatting>
  <conditionalFormatting sqref="G11:J53">
    <cfRule type="cellIs" dxfId="773" priority="736" stopIfTrue="1" operator="lessThan">
      <formula>-60</formula>
    </cfRule>
  </conditionalFormatting>
  <conditionalFormatting sqref="G11:J53">
    <cfRule type="cellIs" dxfId="772" priority="735" stopIfTrue="1" operator="lessThan">
      <formula>-100</formula>
    </cfRule>
  </conditionalFormatting>
  <conditionalFormatting sqref="G11:J53">
    <cfRule type="cellIs" dxfId="771" priority="734" stopIfTrue="1" operator="lessThan">
      <formula>-60</formula>
    </cfRule>
  </conditionalFormatting>
  <conditionalFormatting sqref="G11:J53">
    <cfRule type="cellIs" dxfId="770" priority="733" stopIfTrue="1" operator="lessThan">
      <formula>-100</formula>
    </cfRule>
  </conditionalFormatting>
  <conditionalFormatting sqref="G11:J53">
    <cfRule type="cellIs" dxfId="769" priority="732" stopIfTrue="1" operator="lessThan">
      <formula>-60</formula>
    </cfRule>
  </conditionalFormatting>
  <conditionalFormatting sqref="G11:J53">
    <cfRule type="cellIs" dxfId="768" priority="731" stopIfTrue="1" operator="lessThan">
      <formula>-100</formula>
    </cfRule>
  </conditionalFormatting>
  <conditionalFormatting sqref="G11:H53 J11:J53">
    <cfRule type="cellIs" dxfId="767" priority="730" stopIfTrue="1" operator="lessThan">
      <formula>-60</formula>
    </cfRule>
  </conditionalFormatting>
  <conditionalFormatting sqref="G11:H53 J11:J53">
    <cfRule type="cellIs" dxfId="766" priority="729" stopIfTrue="1" operator="lessThan">
      <formula>-100</formula>
    </cfRule>
  </conditionalFormatting>
  <conditionalFormatting sqref="I11:I53">
    <cfRule type="cellIs" dxfId="765" priority="728" stopIfTrue="1" operator="lessThan">
      <formula>-60</formula>
    </cfRule>
  </conditionalFormatting>
  <conditionalFormatting sqref="I11:I53">
    <cfRule type="cellIs" dxfId="764" priority="727" stopIfTrue="1" operator="lessThan">
      <formula>-100</formula>
    </cfRule>
  </conditionalFormatting>
  <conditionalFormatting sqref="G11:J53">
    <cfRule type="cellIs" dxfId="763" priority="726" stopIfTrue="1" operator="lessThan">
      <formula>-60</formula>
    </cfRule>
  </conditionalFormatting>
  <conditionalFormatting sqref="G11:J53">
    <cfRule type="cellIs" dxfId="762" priority="725" stopIfTrue="1" operator="lessThan">
      <formula>-100</formula>
    </cfRule>
  </conditionalFormatting>
  <conditionalFormatting sqref="G11:J53">
    <cfRule type="cellIs" dxfId="761" priority="724" stopIfTrue="1" operator="lessThan">
      <formula>-60</formula>
    </cfRule>
  </conditionalFormatting>
  <conditionalFormatting sqref="G11:J53">
    <cfRule type="cellIs" dxfId="760" priority="723" stopIfTrue="1" operator="lessThan">
      <formula>-100</formula>
    </cfRule>
  </conditionalFormatting>
  <conditionalFormatting sqref="G11:J53">
    <cfRule type="cellIs" dxfId="759" priority="722" stopIfTrue="1" operator="lessThan">
      <formula>-60</formula>
    </cfRule>
  </conditionalFormatting>
  <conditionalFormatting sqref="G11:J53">
    <cfRule type="cellIs" dxfId="758" priority="721" stopIfTrue="1" operator="lessThan">
      <formula>-100</formula>
    </cfRule>
  </conditionalFormatting>
  <conditionalFormatting sqref="I11:I53">
    <cfRule type="cellIs" dxfId="757" priority="720" stopIfTrue="1" operator="lessThan">
      <formula>-60</formula>
    </cfRule>
  </conditionalFormatting>
  <conditionalFormatting sqref="I11:I53">
    <cfRule type="cellIs" dxfId="756" priority="719" stopIfTrue="1" operator="lessThan">
      <formula>-100</formula>
    </cfRule>
  </conditionalFormatting>
  <conditionalFormatting sqref="G11:J53">
    <cfRule type="cellIs" dxfId="755" priority="718" stopIfTrue="1" operator="lessThan">
      <formula>-60</formula>
    </cfRule>
  </conditionalFormatting>
  <conditionalFormatting sqref="G11:J53">
    <cfRule type="cellIs" dxfId="754" priority="717" stopIfTrue="1" operator="lessThan">
      <formula>-100</formula>
    </cfRule>
  </conditionalFormatting>
  <conditionalFormatting sqref="I11:I53">
    <cfRule type="cellIs" dxfId="753" priority="716" stopIfTrue="1" operator="lessThan">
      <formula>-60</formula>
    </cfRule>
  </conditionalFormatting>
  <conditionalFormatting sqref="I11:I53">
    <cfRule type="cellIs" dxfId="752" priority="715" stopIfTrue="1" operator="lessThan">
      <formula>-100</formula>
    </cfRule>
  </conditionalFormatting>
  <conditionalFormatting sqref="G11:J53">
    <cfRule type="cellIs" dxfId="751" priority="714" stopIfTrue="1" operator="lessThan">
      <formula>-60</formula>
    </cfRule>
  </conditionalFormatting>
  <conditionalFormatting sqref="G11:J53">
    <cfRule type="cellIs" dxfId="750" priority="713" stopIfTrue="1" operator="lessThan">
      <formula>-100</formula>
    </cfRule>
  </conditionalFormatting>
  <conditionalFormatting sqref="G11:J53">
    <cfRule type="cellIs" dxfId="749" priority="712" stopIfTrue="1" operator="lessThan">
      <formula>-60</formula>
    </cfRule>
  </conditionalFormatting>
  <conditionalFormatting sqref="G11:J53">
    <cfRule type="cellIs" dxfId="748" priority="711" stopIfTrue="1" operator="lessThan">
      <formula>-100</formula>
    </cfRule>
  </conditionalFormatting>
  <conditionalFormatting sqref="G11:J53">
    <cfRule type="cellIs" dxfId="747" priority="710" stopIfTrue="1" operator="lessThan">
      <formula>-60</formula>
    </cfRule>
  </conditionalFormatting>
  <conditionalFormatting sqref="G11:J53">
    <cfRule type="cellIs" dxfId="746" priority="709" stopIfTrue="1" operator="lessThan">
      <formula>-100</formula>
    </cfRule>
  </conditionalFormatting>
  <conditionalFormatting sqref="G11:J53">
    <cfRule type="cellIs" dxfId="745" priority="708" stopIfTrue="1" operator="lessThan">
      <formula>-60</formula>
    </cfRule>
  </conditionalFormatting>
  <conditionalFormatting sqref="G11:J53">
    <cfRule type="cellIs" dxfId="744" priority="707" stopIfTrue="1" operator="lessThan">
      <formula>-100</formula>
    </cfRule>
  </conditionalFormatting>
  <conditionalFormatting sqref="G11:H53 J11:J53">
    <cfRule type="cellIs" dxfId="743" priority="706" stopIfTrue="1" operator="lessThan">
      <formula>-60</formula>
    </cfRule>
  </conditionalFormatting>
  <conditionalFormatting sqref="G11:H53 J11:J53">
    <cfRule type="cellIs" dxfId="742" priority="705" stopIfTrue="1" operator="lessThan">
      <formula>-100</formula>
    </cfRule>
  </conditionalFormatting>
  <conditionalFormatting sqref="I11:I53">
    <cfRule type="cellIs" dxfId="741" priority="704" stopIfTrue="1" operator="lessThan">
      <formula>-60</formula>
    </cfRule>
  </conditionalFormatting>
  <conditionalFormatting sqref="I11:I53">
    <cfRule type="cellIs" dxfId="740" priority="703" stopIfTrue="1" operator="lessThan">
      <formula>-100</formula>
    </cfRule>
  </conditionalFormatting>
  <conditionalFormatting sqref="G11:J53">
    <cfRule type="cellIs" dxfId="739" priority="702" stopIfTrue="1" operator="lessThan">
      <formula>-60</formula>
    </cfRule>
  </conditionalFormatting>
  <conditionalFormatting sqref="G11:J53">
    <cfRule type="cellIs" dxfId="738" priority="701" stopIfTrue="1" operator="lessThan">
      <formula>-100</formula>
    </cfRule>
  </conditionalFormatting>
  <conditionalFormatting sqref="G11:J53">
    <cfRule type="cellIs" dxfId="737" priority="700" stopIfTrue="1" operator="lessThan">
      <formula>-60</formula>
    </cfRule>
  </conditionalFormatting>
  <conditionalFormatting sqref="G11:J53">
    <cfRule type="cellIs" dxfId="736" priority="699" stopIfTrue="1" operator="lessThan">
      <formula>-100</formula>
    </cfRule>
  </conditionalFormatting>
  <conditionalFormatting sqref="G11:J53">
    <cfRule type="cellIs" dxfId="735" priority="698" stopIfTrue="1" operator="lessThan">
      <formula>-60</formula>
    </cfRule>
  </conditionalFormatting>
  <conditionalFormatting sqref="G11:J53">
    <cfRule type="cellIs" dxfId="734" priority="697" stopIfTrue="1" operator="lessThan">
      <formula>-100</formula>
    </cfRule>
  </conditionalFormatting>
  <conditionalFormatting sqref="I11:I53">
    <cfRule type="cellIs" dxfId="733" priority="696" stopIfTrue="1" operator="lessThan">
      <formula>-60</formula>
    </cfRule>
  </conditionalFormatting>
  <conditionalFormatting sqref="I11:I53">
    <cfRule type="cellIs" dxfId="732" priority="695" stopIfTrue="1" operator="lessThan">
      <formula>-100</formula>
    </cfRule>
  </conditionalFormatting>
  <conditionalFormatting sqref="G11:J53">
    <cfRule type="cellIs" dxfId="731" priority="694" stopIfTrue="1" operator="lessThan">
      <formula>-60</formula>
    </cfRule>
  </conditionalFormatting>
  <conditionalFormatting sqref="G11:J53">
    <cfRule type="cellIs" dxfId="730" priority="693" stopIfTrue="1" operator="lessThan">
      <formula>-100</formula>
    </cfRule>
  </conditionalFormatting>
  <conditionalFormatting sqref="I11:I53">
    <cfRule type="cellIs" dxfId="729" priority="692" stopIfTrue="1" operator="lessThan">
      <formula>-60</formula>
    </cfRule>
  </conditionalFormatting>
  <conditionalFormatting sqref="I11:I53">
    <cfRule type="cellIs" dxfId="728" priority="691" stopIfTrue="1" operator="lessThan">
      <formula>-100</formula>
    </cfRule>
  </conditionalFormatting>
  <conditionalFormatting sqref="G11:J53">
    <cfRule type="cellIs" dxfId="727" priority="690" stopIfTrue="1" operator="lessThan">
      <formula>-60</formula>
    </cfRule>
  </conditionalFormatting>
  <conditionalFormatting sqref="G11:J53">
    <cfRule type="cellIs" dxfId="726" priority="689" stopIfTrue="1" operator="lessThan">
      <formula>-100</formula>
    </cfRule>
  </conditionalFormatting>
  <conditionalFormatting sqref="G11:H53 J11:J53">
    <cfRule type="cellIs" dxfId="725" priority="688" stopIfTrue="1" operator="lessThan">
      <formula>-60</formula>
    </cfRule>
  </conditionalFormatting>
  <conditionalFormatting sqref="G11:H53 J11:J53">
    <cfRule type="cellIs" dxfId="724" priority="687" stopIfTrue="1" operator="lessThan">
      <formula>-100</formula>
    </cfRule>
  </conditionalFormatting>
  <conditionalFormatting sqref="I11:I53">
    <cfRule type="cellIs" dxfId="723" priority="686" stopIfTrue="1" operator="lessThan">
      <formula>-60</formula>
    </cfRule>
  </conditionalFormatting>
  <conditionalFormatting sqref="I11:I53">
    <cfRule type="cellIs" dxfId="722" priority="685" stopIfTrue="1" operator="lessThan">
      <formula>-100</formula>
    </cfRule>
  </conditionalFormatting>
  <conditionalFormatting sqref="G11:J53">
    <cfRule type="cellIs" dxfId="721" priority="684" stopIfTrue="1" operator="lessThan">
      <formula>-60</formula>
    </cfRule>
  </conditionalFormatting>
  <conditionalFormatting sqref="G11:J53">
    <cfRule type="cellIs" dxfId="720" priority="683" stopIfTrue="1" operator="lessThan">
      <formula>-100</formula>
    </cfRule>
  </conditionalFormatting>
  <conditionalFormatting sqref="G11:J53">
    <cfRule type="cellIs" dxfId="719" priority="682" stopIfTrue="1" operator="lessThan">
      <formula>-60</formula>
    </cfRule>
  </conditionalFormatting>
  <conditionalFormatting sqref="G11:J53">
    <cfRule type="cellIs" dxfId="718" priority="681" stopIfTrue="1" operator="lessThan">
      <formula>-100</formula>
    </cfRule>
  </conditionalFormatting>
  <conditionalFormatting sqref="G11:J53">
    <cfRule type="cellIs" dxfId="717" priority="680" stopIfTrue="1" operator="lessThan">
      <formula>-60</formula>
    </cfRule>
  </conditionalFormatting>
  <conditionalFormatting sqref="G11:J53">
    <cfRule type="cellIs" dxfId="716" priority="679" stopIfTrue="1" operator="lessThan">
      <formula>-100</formula>
    </cfRule>
  </conditionalFormatting>
  <conditionalFormatting sqref="I11:I53">
    <cfRule type="cellIs" dxfId="715" priority="678" stopIfTrue="1" operator="lessThan">
      <formula>-60</formula>
    </cfRule>
  </conditionalFormatting>
  <conditionalFormatting sqref="I11:I53">
    <cfRule type="cellIs" dxfId="714" priority="677" stopIfTrue="1" operator="lessThan">
      <formula>-100</formula>
    </cfRule>
  </conditionalFormatting>
  <conditionalFormatting sqref="G11:J53">
    <cfRule type="cellIs" dxfId="713" priority="676" stopIfTrue="1" operator="lessThan">
      <formula>-60</formula>
    </cfRule>
  </conditionalFormatting>
  <conditionalFormatting sqref="G11:J53">
    <cfRule type="cellIs" dxfId="712" priority="675" stopIfTrue="1" operator="lessThan">
      <formula>-100</formula>
    </cfRule>
  </conditionalFormatting>
  <conditionalFormatting sqref="I11:I53">
    <cfRule type="cellIs" dxfId="711" priority="674" stopIfTrue="1" operator="lessThan">
      <formula>-60</formula>
    </cfRule>
  </conditionalFormatting>
  <conditionalFormatting sqref="I11:I53">
    <cfRule type="cellIs" dxfId="710" priority="673" stopIfTrue="1" operator="lessThan">
      <formula>-100</formula>
    </cfRule>
  </conditionalFormatting>
  <conditionalFormatting sqref="F11:F53">
    <cfRule type="cellIs" dxfId="709" priority="672" stopIfTrue="1" operator="lessThan">
      <formula>-60</formula>
    </cfRule>
  </conditionalFormatting>
  <conditionalFormatting sqref="F11:F53">
    <cfRule type="cellIs" dxfId="708" priority="671" stopIfTrue="1" operator="lessThan">
      <formula>-100</formula>
    </cfRule>
  </conditionalFormatting>
  <conditionalFormatting sqref="F11:F53">
    <cfRule type="cellIs" dxfId="707" priority="670" stopIfTrue="1" operator="lessThan">
      <formula>-60</formula>
    </cfRule>
  </conditionalFormatting>
  <conditionalFormatting sqref="F11:F53">
    <cfRule type="cellIs" dxfId="706" priority="669" stopIfTrue="1" operator="lessThan">
      <formula>-100</formula>
    </cfRule>
  </conditionalFormatting>
  <conditionalFormatting sqref="F11:F53">
    <cfRule type="cellIs" dxfId="705" priority="668" stopIfTrue="1" operator="lessThan">
      <formula>-60</formula>
    </cfRule>
  </conditionalFormatting>
  <conditionalFormatting sqref="F11:F53">
    <cfRule type="cellIs" dxfId="704" priority="667" stopIfTrue="1" operator="lessThan">
      <formula>-100</formula>
    </cfRule>
  </conditionalFormatting>
  <conditionalFormatting sqref="E11:E53">
    <cfRule type="cellIs" dxfId="703" priority="666" stopIfTrue="1" operator="lessThan">
      <formula>-60</formula>
    </cfRule>
  </conditionalFormatting>
  <conditionalFormatting sqref="E11:E53">
    <cfRule type="cellIs" dxfId="702" priority="665" stopIfTrue="1" operator="lessThan">
      <formula>-100</formula>
    </cfRule>
  </conditionalFormatting>
  <conditionalFormatting sqref="E11:E53">
    <cfRule type="cellIs" dxfId="701" priority="664" stopIfTrue="1" operator="lessThan">
      <formula>-60</formula>
    </cfRule>
  </conditionalFormatting>
  <conditionalFormatting sqref="E11:E53">
    <cfRule type="cellIs" dxfId="700" priority="663" stopIfTrue="1" operator="lessThan">
      <formula>-100</formula>
    </cfRule>
  </conditionalFormatting>
  <conditionalFormatting sqref="E11:E53">
    <cfRule type="cellIs" dxfId="699" priority="662" stopIfTrue="1" operator="lessThan">
      <formula>-60</formula>
    </cfRule>
  </conditionalFormatting>
  <conditionalFormatting sqref="E11:E53">
    <cfRule type="cellIs" dxfId="698" priority="661" stopIfTrue="1" operator="lessThan">
      <formula>-100</formula>
    </cfRule>
  </conditionalFormatting>
  <conditionalFormatting sqref="E11:E53">
    <cfRule type="cellIs" dxfId="697" priority="660" stopIfTrue="1" operator="lessThan">
      <formula>-60</formula>
    </cfRule>
  </conditionalFormatting>
  <conditionalFormatting sqref="E11:E53">
    <cfRule type="cellIs" dxfId="696" priority="659" stopIfTrue="1" operator="lessThan">
      <formula>-100</formula>
    </cfRule>
  </conditionalFormatting>
  <conditionalFormatting sqref="F11:F53">
    <cfRule type="cellIs" dxfId="695" priority="658" stopIfTrue="1" operator="lessThan">
      <formula>-60</formula>
    </cfRule>
  </conditionalFormatting>
  <conditionalFormatting sqref="F11:F53">
    <cfRule type="cellIs" dxfId="694" priority="657" stopIfTrue="1" operator="lessThan">
      <formula>-100</formula>
    </cfRule>
  </conditionalFormatting>
  <conditionalFormatting sqref="F11:F53">
    <cfRule type="cellIs" dxfId="693" priority="656" stopIfTrue="1" operator="lessThan">
      <formula>-60</formula>
    </cfRule>
  </conditionalFormatting>
  <conditionalFormatting sqref="F11:F53">
    <cfRule type="cellIs" dxfId="692" priority="655" stopIfTrue="1" operator="lessThan">
      <formula>-100</formula>
    </cfRule>
  </conditionalFormatting>
  <conditionalFormatting sqref="E11:E53">
    <cfRule type="cellIs" dxfId="691" priority="654" stopIfTrue="1" operator="lessThan">
      <formula>-60</formula>
    </cfRule>
  </conditionalFormatting>
  <conditionalFormatting sqref="E11:E53">
    <cfRule type="cellIs" dxfId="690" priority="653" stopIfTrue="1" operator="lessThan">
      <formula>-100</formula>
    </cfRule>
  </conditionalFormatting>
  <conditionalFormatting sqref="E11:E53">
    <cfRule type="cellIs" dxfId="689" priority="652" stopIfTrue="1" operator="lessThan">
      <formula>-60</formula>
    </cfRule>
  </conditionalFormatting>
  <conditionalFormatting sqref="E11:E53">
    <cfRule type="cellIs" dxfId="688" priority="651" stopIfTrue="1" operator="lessThan">
      <formula>-100</formula>
    </cfRule>
  </conditionalFormatting>
  <conditionalFormatting sqref="E11:F53">
    <cfRule type="cellIs" dxfId="687" priority="650" stopIfTrue="1" operator="lessThan">
      <formula>-60</formula>
    </cfRule>
  </conditionalFormatting>
  <conditionalFormatting sqref="E11:F53">
    <cfRule type="cellIs" dxfId="686" priority="649" stopIfTrue="1" operator="lessThan">
      <formula>-100</formula>
    </cfRule>
  </conditionalFormatting>
  <conditionalFormatting sqref="E11:F53">
    <cfRule type="cellIs" dxfId="685" priority="648" stopIfTrue="1" operator="lessThan">
      <formula>-60</formula>
    </cfRule>
  </conditionalFormatting>
  <conditionalFormatting sqref="E11:F53">
    <cfRule type="cellIs" dxfId="684" priority="647" stopIfTrue="1" operator="lessThan">
      <formula>-100</formula>
    </cfRule>
  </conditionalFormatting>
  <conditionalFormatting sqref="F11:F53">
    <cfRule type="cellIs" dxfId="683" priority="646" stopIfTrue="1" operator="lessThan">
      <formula>-60</formula>
    </cfRule>
  </conditionalFormatting>
  <conditionalFormatting sqref="F11:F53">
    <cfRule type="cellIs" dxfId="682" priority="645" stopIfTrue="1" operator="lessThan">
      <formula>-100</formula>
    </cfRule>
  </conditionalFormatting>
  <conditionalFormatting sqref="F11:F53">
    <cfRule type="cellIs" dxfId="681" priority="644" stopIfTrue="1" operator="lessThan">
      <formula>-60</formula>
    </cfRule>
  </conditionalFormatting>
  <conditionalFormatting sqref="F11:F53">
    <cfRule type="cellIs" dxfId="680" priority="643" stopIfTrue="1" operator="lessThan">
      <formula>-100</formula>
    </cfRule>
  </conditionalFormatting>
  <conditionalFormatting sqref="E11:E53">
    <cfRule type="cellIs" dxfId="679" priority="642" stopIfTrue="1" operator="lessThan">
      <formula>-60</formula>
    </cfRule>
  </conditionalFormatting>
  <conditionalFormatting sqref="E11:E53">
    <cfRule type="cellIs" dxfId="678" priority="641" stopIfTrue="1" operator="lessThan">
      <formula>-100</formula>
    </cfRule>
  </conditionalFormatting>
  <conditionalFormatting sqref="E11:E53">
    <cfRule type="cellIs" dxfId="677" priority="640" stopIfTrue="1" operator="lessThan">
      <formula>-60</formula>
    </cfRule>
  </conditionalFormatting>
  <conditionalFormatting sqref="E11:E53">
    <cfRule type="cellIs" dxfId="676" priority="639" stopIfTrue="1" operator="lessThan">
      <formula>-100</formula>
    </cfRule>
  </conditionalFormatting>
  <conditionalFormatting sqref="E11:F53">
    <cfRule type="cellIs" dxfId="675" priority="638" stopIfTrue="1" operator="lessThan">
      <formula>-60</formula>
    </cfRule>
  </conditionalFormatting>
  <conditionalFormatting sqref="E11:F53">
    <cfRule type="cellIs" dxfId="674" priority="637" stopIfTrue="1" operator="lessThan">
      <formula>-100</formula>
    </cfRule>
  </conditionalFormatting>
  <conditionalFormatting sqref="E11:F53">
    <cfRule type="cellIs" dxfId="673" priority="636" stopIfTrue="1" operator="lessThan">
      <formula>-60</formula>
    </cfRule>
  </conditionalFormatting>
  <conditionalFormatting sqref="E11:F53">
    <cfRule type="cellIs" dxfId="672" priority="635" stopIfTrue="1" operator="lessThan">
      <formula>-100</formula>
    </cfRule>
  </conditionalFormatting>
  <conditionalFormatting sqref="G11:J53">
    <cfRule type="cellIs" dxfId="671" priority="634" stopIfTrue="1" operator="lessThan">
      <formula>-60</formula>
    </cfRule>
  </conditionalFormatting>
  <conditionalFormatting sqref="G11:J53">
    <cfRule type="cellIs" dxfId="670" priority="633" stopIfTrue="1" operator="lessThan">
      <formula>-100</formula>
    </cfRule>
  </conditionalFormatting>
  <conditionalFormatting sqref="G11:J53">
    <cfRule type="cellIs" dxfId="669" priority="632" stopIfTrue="1" operator="lessThan">
      <formula>-60</formula>
    </cfRule>
  </conditionalFormatting>
  <conditionalFormatting sqref="G11:J53">
    <cfRule type="cellIs" dxfId="668" priority="631" stopIfTrue="1" operator="lessThan">
      <formula>-100</formula>
    </cfRule>
  </conditionalFormatting>
  <conditionalFormatting sqref="G11:J53">
    <cfRule type="cellIs" dxfId="667" priority="630" stopIfTrue="1" operator="lessThan">
      <formula>-60</formula>
    </cfRule>
  </conditionalFormatting>
  <conditionalFormatting sqref="G11:J53">
    <cfRule type="cellIs" dxfId="666" priority="629" stopIfTrue="1" operator="lessThan">
      <formula>-100</formula>
    </cfRule>
  </conditionalFormatting>
  <conditionalFormatting sqref="G11:J53">
    <cfRule type="cellIs" dxfId="665" priority="628" stopIfTrue="1" operator="lessThan">
      <formula>-60</formula>
    </cfRule>
  </conditionalFormatting>
  <conditionalFormatting sqref="G11:J53">
    <cfRule type="cellIs" dxfId="664" priority="627" stopIfTrue="1" operator="lessThan">
      <formula>-100</formula>
    </cfRule>
  </conditionalFormatting>
  <conditionalFormatting sqref="I11:I53">
    <cfRule type="cellIs" dxfId="663" priority="626" stopIfTrue="1" operator="lessThan">
      <formula>-60</formula>
    </cfRule>
  </conditionalFormatting>
  <conditionalFormatting sqref="I11:I53">
    <cfRule type="cellIs" dxfId="662" priority="625" stopIfTrue="1" operator="lessThan">
      <formula>-100</formula>
    </cfRule>
  </conditionalFormatting>
  <conditionalFormatting sqref="G11:J53">
    <cfRule type="cellIs" dxfId="661" priority="624" stopIfTrue="1" operator="lessThan">
      <formula>-60</formula>
    </cfRule>
  </conditionalFormatting>
  <conditionalFormatting sqref="G11:J53">
    <cfRule type="cellIs" dxfId="660" priority="623" stopIfTrue="1" operator="lessThan">
      <formula>-100</formula>
    </cfRule>
  </conditionalFormatting>
  <conditionalFormatting sqref="I11:I53">
    <cfRule type="cellIs" dxfId="659" priority="622" stopIfTrue="1" operator="lessThan">
      <formula>-60</formula>
    </cfRule>
  </conditionalFormatting>
  <conditionalFormatting sqref="I11:I53">
    <cfRule type="cellIs" dxfId="658" priority="621" stopIfTrue="1" operator="lessThan">
      <formula>-100</formula>
    </cfRule>
  </conditionalFormatting>
  <conditionalFormatting sqref="G11:J53">
    <cfRule type="cellIs" dxfId="657" priority="620" stopIfTrue="1" operator="lessThan">
      <formula>-60</formula>
    </cfRule>
  </conditionalFormatting>
  <conditionalFormatting sqref="G11:J53">
    <cfRule type="cellIs" dxfId="656" priority="619" stopIfTrue="1" operator="lessThan">
      <formula>-100</formula>
    </cfRule>
  </conditionalFormatting>
  <conditionalFormatting sqref="G11:J53">
    <cfRule type="cellIs" dxfId="655" priority="618" stopIfTrue="1" operator="lessThan">
      <formula>-60</formula>
    </cfRule>
  </conditionalFormatting>
  <conditionalFormatting sqref="G11:J53">
    <cfRule type="cellIs" dxfId="654" priority="617" stopIfTrue="1" operator="lessThan">
      <formula>-100</formula>
    </cfRule>
  </conditionalFormatting>
  <conditionalFormatting sqref="G11:J53">
    <cfRule type="cellIs" dxfId="653" priority="616" stopIfTrue="1" operator="lessThan">
      <formula>-60</formula>
    </cfRule>
  </conditionalFormatting>
  <conditionalFormatting sqref="G11:J53">
    <cfRule type="cellIs" dxfId="652" priority="615" stopIfTrue="1" operator="lessThan">
      <formula>-100</formula>
    </cfRule>
  </conditionalFormatting>
  <conditionalFormatting sqref="G11:J53">
    <cfRule type="cellIs" dxfId="651" priority="614" stopIfTrue="1" operator="lessThan">
      <formula>-60</formula>
    </cfRule>
  </conditionalFormatting>
  <conditionalFormatting sqref="G11:J53">
    <cfRule type="cellIs" dxfId="650" priority="613" stopIfTrue="1" operator="lessThan">
      <formula>-100</formula>
    </cfRule>
  </conditionalFormatting>
  <conditionalFormatting sqref="G11:H53 J11:J53">
    <cfRule type="cellIs" dxfId="649" priority="612" stopIfTrue="1" operator="lessThan">
      <formula>-60</formula>
    </cfRule>
  </conditionalFormatting>
  <conditionalFormatting sqref="G11:H53 J11:J53">
    <cfRule type="cellIs" dxfId="648" priority="611" stopIfTrue="1" operator="lessThan">
      <formula>-100</formula>
    </cfRule>
  </conditionalFormatting>
  <conditionalFormatting sqref="I11:I53">
    <cfRule type="cellIs" dxfId="647" priority="610" stopIfTrue="1" operator="lessThan">
      <formula>-60</formula>
    </cfRule>
  </conditionalFormatting>
  <conditionalFormatting sqref="I11:I53">
    <cfRule type="cellIs" dxfId="646" priority="609" stopIfTrue="1" operator="lessThan">
      <formula>-100</formula>
    </cfRule>
  </conditionalFormatting>
  <conditionalFormatting sqref="G11:J53">
    <cfRule type="cellIs" dxfId="645" priority="608" stopIfTrue="1" operator="lessThan">
      <formula>-60</formula>
    </cfRule>
  </conditionalFormatting>
  <conditionalFormatting sqref="G11:J53">
    <cfRule type="cellIs" dxfId="644" priority="607" stopIfTrue="1" operator="lessThan">
      <formula>-100</formula>
    </cfRule>
  </conditionalFormatting>
  <conditionalFormatting sqref="G11:J53">
    <cfRule type="cellIs" dxfId="643" priority="606" stopIfTrue="1" operator="lessThan">
      <formula>-60</formula>
    </cfRule>
  </conditionalFormatting>
  <conditionalFormatting sqref="G11:J53">
    <cfRule type="cellIs" dxfId="642" priority="605" stopIfTrue="1" operator="lessThan">
      <formula>-100</formula>
    </cfRule>
  </conditionalFormatting>
  <conditionalFormatting sqref="G11:J53">
    <cfRule type="cellIs" dxfId="641" priority="604" stopIfTrue="1" operator="lessThan">
      <formula>-60</formula>
    </cfRule>
  </conditionalFormatting>
  <conditionalFormatting sqref="G11:J53">
    <cfRule type="cellIs" dxfId="640" priority="603" stopIfTrue="1" operator="lessThan">
      <formula>-100</formula>
    </cfRule>
  </conditionalFormatting>
  <conditionalFormatting sqref="I11:I53">
    <cfRule type="cellIs" dxfId="639" priority="602" stopIfTrue="1" operator="lessThan">
      <formula>-60</formula>
    </cfRule>
  </conditionalFormatting>
  <conditionalFormatting sqref="I11:I53">
    <cfRule type="cellIs" dxfId="638" priority="601" stopIfTrue="1" operator="lessThan">
      <formula>-100</formula>
    </cfRule>
  </conditionalFormatting>
  <conditionalFormatting sqref="G11:J53">
    <cfRule type="cellIs" dxfId="637" priority="600" stopIfTrue="1" operator="lessThan">
      <formula>-60</formula>
    </cfRule>
  </conditionalFormatting>
  <conditionalFormatting sqref="G11:J53">
    <cfRule type="cellIs" dxfId="636" priority="599" stopIfTrue="1" operator="lessThan">
      <formula>-100</formula>
    </cfRule>
  </conditionalFormatting>
  <conditionalFormatting sqref="I11:I53">
    <cfRule type="cellIs" dxfId="635" priority="598" stopIfTrue="1" operator="lessThan">
      <formula>-60</formula>
    </cfRule>
  </conditionalFormatting>
  <conditionalFormatting sqref="I11:I53">
    <cfRule type="cellIs" dxfId="634" priority="597" stopIfTrue="1" operator="lessThan">
      <formula>-100</formula>
    </cfRule>
  </conditionalFormatting>
  <conditionalFormatting sqref="G11:J53">
    <cfRule type="cellIs" dxfId="633" priority="596" stopIfTrue="1" operator="lessThan">
      <formula>-60</formula>
    </cfRule>
  </conditionalFormatting>
  <conditionalFormatting sqref="G11:J53">
    <cfRule type="cellIs" dxfId="632" priority="595" stopIfTrue="1" operator="lessThan">
      <formula>-100</formula>
    </cfRule>
  </conditionalFormatting>
  <conditionalFormatting sqref="G11:J53">
    <cfRule type="cellIs" dxfId="631" priority="594" stopIfTrue="1" operator="lessThan">
      <formula>-60</formula>
    </cfRule>
  </conditionalFormatting>
  <conditionalFormatting sqref="G11:J53">
    <cfRule type="cellIs" dxfId="630" priority="593" stopIfTrue="1" operator="lessThan">
      <formula>-100</formula>
    </cfRule>
  </conditionalFormatting>
  <conditionalFormatting sqref="G11:J53">
    <cfRule type="cellIs" dxfId="629" priority="592" stopIfTrue="1" operator="lessThan">
      <formula>-60</formula>
    </cfRule>
  </conditionalFormatting>
  <conditionalFormatting sqref="G11:J53">
    <cfRule type="cellIs" dxfId="628" priority="591" stopIfTrue="1" operator="lessThan">
      <formula>-100</formula>
    </cfRule>
  </conditionalFormatting>
  <conditionalFormatting sqref="G11:J53">
    <cfRule type="cellIs" dxfId="627" priority="590" stopIfTrue="1" operator="lessThan">
      <formula>-60</formula>
    </cfRule>
  </conditionalFormatting>
  <conditionalFormatting sqref="G11:J53">
    <cfRule type="cellIs" dxfId="626" priority="589" stopIfTrue="1" operator="lessThan">
      <formula>-100</formula>
    </cfRule>
  </conditionalFormatting>
  <conditionalFormatting sqref="G11:H53 J11:J53">
    <cfRule type="cellIs" dxfId="625" priority="588" stopIfTrue="1" operator="lessThan">
      <formula>-60</formula>
    </cfRule>
  </conditionalFormatting>
  <conditionalFormatting sqref="G11:H53 J11:J53">
    <cfRule type="cellIs" dxfId="624" priority="587" stopIfTrue="1" operator="lessThan">
      <formula>-100</formula>
    </cfRule>
  </conditionalFormatting>
  <conditionalFormatting sqref="I11:I53">
    <cfRule type="cellIs" dxfId="623" priority="586" stopIfTrue="1" operator="lessThan">
      <formula>-60</formula>
    </cfRule>
  </conditionalFormatting>
  <conditionalFormatting sqref="I11:I53">
    <cfRule type="cellIs" dxfId="622" priority="585" stopIfTrue="1" operator="lessThan">
      <formula>-100</formula>
    </cfRule>
  </conditionalFormatting>
  <conditionalFormatting sqref="G11:J53">
    <cfRule type="cellIs" dxfId="621" priority="584" stopIfTrue="1" operator="lessThan">
      <formula>-60</formula>
    </cfRule>
  </conditionalFormatting>
  <conditionalFormatting sqref="G11:J53">
    <cfRule type="cellIs" dxfId="620" priority="583" stopIfTrue="1" operator="lessThan">
      <formula>-100</formula>
    </cfRule>
  </conditionalFormatting>
  <conditionalFormatting sqref="G11:J53">
    <cfRule type="cellIs" dxfId="619" priority="582" stopIfTrue="1" operator="lessThan">
      <formula>-60</formula>
    </cfRule>
  </conditionalFormatting>
  <conditionalFormatting sqref="G11:J53">
    <cfRule type="cellIs" dxfId="618" priority="581" stopIfTrue="1" operator="lessThan">
      <formula>-100</formula>
    </cfRule>
  </conditionalFormatting>
  <conditionalFormatting sqref="G11:J53">
    <cfRule type="cellIs" dxfId="617" priority="580" stopIfTrue="1" operator="lessThan">
      <formula>-60</formula>
    </cfRule>
  </conditionalFormatting>
  <conditionalFormatting sqref="G11:J53">
    <cfRule type="cellIs" dxfId="616" priority="579" stopIfTrue="1" operator="lessThan">
      <formula>-100</formula>
    </cfRule>
  </conditionalFormatting>
  <conditionalFormatting sqref="I11:I53">
    <cfRule type="cellIs" dxfId="615" priority="578" stopIfTrue="1" operator="lessThan">
      <formula>-60</formula>
    </cfRule>
  </conditionalFormatting>
  <conditionalFormatting sqref="I11:I53">
    <cfRule type="cellIs" dxfId="614" priority="577" stopIfTrue="1" operator="lessThan">
      <formula>-100</formula>
    </cfRule>
  </conditionalFormatting>
  <conditionalFormatting sqref="G11:J53">
    <cfRule type="cellIs" dxfId="613" priority="576" stopIfTrue="1" operator="lessThan">
      <formula>-60</formula>
    </cfRule>
  </conditionalFormatting>
  <conditionalFormatting sqref="G11:J53">
    <cfRule type="cellIs" dxfId="612" priority="575" stopIfTrue="1" operator="lessThan">
      <formula>-100</formula>
    </cfRule>
  </conditionalFormatting>
  <conditionalFormatting sqref="I11:I53">
    <cfRule type="cellIs" dxfId="611" priority="574" stopIfTrue="1" operator="lessThan">
      <formula>-60</formula>
    </cfRule>
  </conditionalFormatting>
  <conditionalFormatting sqref="I11:I53">
    <cfRule type="cellIs" dxfId="610" priority="573" stopIfTrue="1" operator="lessThan">
      <formula>-100</formula>
    </cfRule>
  </conditionalFormatting>
  <conditionalFormatting sqref="G11:J53">
    <cfRule type="cellIs" dxfId="609" priority="572" stopIfTrue="1" operator="lessThan">
      <formula>-60</formula>
    </cfRule>
  </conditionalFormatting>
  <conditionalFormatting sqref="G11:J53">
    <cfRule type="cellIs" dxfId="608" priority="571" stopIfTrue="1" operator="lessThan">
      <formula>-100</formula>
    </cfRule>
  </conditionalFormatting>
  <conditionalFormatting sqref="G11:H53 J11:J53">
    <cfRule type="cellIs" dxfId="607" priority="570" stopIfTrue="1" operator="lessThan">
      <formula>-60</formula>
    </cfRule>
  </conditionalFormatting>
  <conditionalFormatting sqref="G11:H53 J11:J53">
    <cfRule type="cellIs" dxfId="606" priority="569" stopIfTrue="1" operator="lessThan">
      <formula>-100</formula>
    </cfRule>
  </conditionalFormatting>
  <conditionalFormatting sqref="I11:I53">
    <cfRule type="cellIs" dxfId="605" priority="568" stopIfTrue="1" operator="lessThan">
      <formula>-60</formula>
    </cfRule>
  </conditionalFormatting>
  <conditionalFormatting sqref="I11:I53">
    <cfRule type="cellIs" dxfId="604" priority="567" stopIfTrue="1" operator="lessThan">
      <formula>-100</formula>
    </cfRule>
  </conditionalFormatting>
  <conditionalFormatting sqref="G11:J53">
    <cfRule type="cellIs" dxfId="603" priority="566" stopIfTrue="1" operator="lessThan">
      <formula>-60</formula>
    </cfRule>
  </conditionalFormatting>
  <conditionalFormatting sqref="G11:J53">
    <cfRule type="cellIs" dxfId="602" priority="565" stopIfTrue="1" operator="lessThan">
      <formula>-100</formula>
    </cfRule>
  </conditionalFormatting>
  <conditionalFormatting sqref="G11:J53">
    <cfRule type="cellIs" dxfId="601" priority="564" stopIfTrue="1" operator="lessThan">
      <formula>-60</formula>
    </cfRule>
  </conditionalFormatting>
  <conditionalFormatting sqref="G11:J53">
    <cfRule type="cellIs" dxfId="600" priority="563" stopIfTrue="1" operator="lessThan">
      <formula>-100</formula>
    </cfRule>
  </conditionalFormatting>
  <conditionalFormatting sqref="G11:J53">
    <cfRule type="cellIs" dxfId="599" priority="562" stopIfTrue="1" operator="lessThan">
      <formula>-60</formula>
    </cfRule>
  </conditionalFormatting>
  <conditionalFormatting sqref="G11:J53">
    <cfRule type="cellIs" dxfId="598" priority="561" stopIfTrue="1" operator="lessThan">
      <formula>-100</formula>
    </cfRule>
  </conditionalFormatting>
  <conditionalFormatting sqref="I11:I53">
    <cfRule type="cellIs" dxfId="597" priority="560" stopIfTrue="1" operator="lessThan">
      <formula>-60</formula>
    </cfRule>
  </conditionalFormatting>
  <conditionalFormatting sqref="I11:I53">
    <cfRule type="cellIs" dxfId="596" priority="559" stopIfTrue="1" operator="lessThan">
      <formula>-100</formula>
    </cfRule>
  </conditionalFormatting>
  <conditionalFormatting sqref="G11:J53">
    <cfRule type="cellIs" dxfId="595" priority="558" stopIfTrue="1" operator="lessThan">
      <formula>-60</formula>
    </cfRule>
  </conditionalFormatting>
  <conditionalFormatting sqref="G11:J53">
    <cfRule type="cellIs" dxfId="594" priority="557" stopIfTrue="1" operator="lessThan">
      <formula>-100</formula>
    </cfRule>
  </conditionalFormatting>
  <conditionalFormatting sqref="I11:I53">
    <cfRule type="cellIs" dxfId="593" priority="556" stopIfTrue="1" operator="lessThan">
      <formula>-60</formula>
    </cfRule>
  </conditionalFormatting>
  <conditionalFormatting sqref="I11:I53">
    <cfRule type="cellIs" dxfId="592" priority="555" stopIfTrue="1" operator="lessThan">
      <formula>-100</formula>
    </cfRule>
  </conditionalFormatting>
  <conditionalFormatting sqref="F11:F53">
    <cfRule type="cellIs" dxfId="591" priority="554" stopIfTrue="1" operator="lessThan">
      <formula>-60</formula>
    </cfRule>
  </conditionalFormatting>
  <conditionalFormatting sqref="F11:F53">
    <cfRule type="cellIs" dxfId="590" priority="553" stopIfTrue="1" operator="lessThan">
      <formula>-100</formula>
    </cfRule>
  </conditionalFormatting>
  <conditionalFormatting sqref="F11:F53">
    <cfRule type="cellIs" dxfId="589" priority="552" stopIfTrue="1" operator="lessThan">
      <formula>-60</formula>
    </cfRule>
  </conditionalFormatting>
  <conditionalFormatting sqref="F11:F53">
    <cfRule type="cellIs" dxfId="588" priority="551" stopIfTrue="1" operator="lessThan">
      <formula>-100</formula>
    </cfRule>
  </conditionalFormatting>
  <conditionalFormatting sqref="F11:F53">
    <cfRule type="cellIs" dxfId="587" priority="550" stopIfTrue="1" operator="lessThan">
      <formula>-60</formula>
    </cfRule>
  </conditionalFormatting>
  <conditionalFormatting sqref="F11:F53">
    <cfRule type="cellIs" dxfId="586" priority="549" stopIfTrue="1" operator="lessThan">
      <formula>-100</formula>
    </cfRule>
  </conditionalFormatting>
  <conditionalFormatting sqref="E11:E53">
    <cfRule type="cellIs" dxfId="585" priority="548" stopIfTrue="1" operator="lessThan">
      <formula>-60</formula>
    </cfRule>
  </conditionalFormatting>
  <conditionalFormatting sqref="E11:E53">
    <cfRule type="cellIs" dxfId="584" priority="547" stopIfTrue="1" operator="lessThan">
      <formula>-100</formula>
    </cfRule>
  </conditionalFormatting>
  <conditionalFormatting sqref="E11:E53">
    <cfRule type="cellIs" dxfId="583" priority="546" stopIfTrue="1" operator="lessThan">
      <formula>-60</formula>
    </cfRule>
  </conditionalFormatting>
  <conditionalFormatting sqref="E11:E53">
    <cfRule type="cellIs" dxfId="582" priority="545" stopIfTrue="1" operator="lessThan">
      <formula>-100</formula>
    </cfRule>
  </conditionalFormatting>
  <conditionalFormatting sqref="E11:E53">
    <cfRule type="cellIs" dxfId="581" priority="544" stopIfTrue="1" operator="lessThan">
      <formula>-60</formula>
    </cfRule>
  </conditionalFormatting>
  <conditionalFormatting sqref="E11:E53">
    <cfRule type="cellIs" dxfId="580" priority="543" stopIfTrue="1" operator="lessThan">
      <formula>-100</formula>
    </cfRule>
  </conditionalFormatting>
  <conditionalFormatting sqref="E11:E53">
    <cfRule type="cellIs" dxfId="579" priority="542" stopIfTrue="1" operator="lessThan">
      <formula>-60</formula>
    </cfRule>
  </conditionalFormatting>
  <conditionalFormatting sqref="E11:E53">
    <cfRule type="cellIs" dxfId="578" priority="541" stopIfTrue="1" operator="lessThan">
      <formula>-100</formula>
    </cfRule>
  </conditionalFormatting>
  <conditionalFormatting sqref="F11:F53">
    <cfRule type="cellIs" dxfId="577" priority="540" stopIfTrue="1" operator="lessThan">
      <formula>-60</formula>
    </cfRule>
  </conditionalFormatting>
  <conditionalFormatting sqref="F11:F53">
    <cfRule type="cellIs" dxfId="576" priority="539" stopIfTrue="1" operator="lessThan">
      <formula>-100</formula>
    </cfRule>
  </conditionalFormatting>
  <conditionalFormatting sqref="F11:F53">
    <cfRule type="cellIs" dxfId="575" priority="538" stopIfTrue="1" operator="lessThan">
      <formula>-60</formula>
    </cfRule>
  </conditionalFormatting>
  <conditionalFormatting sqref="F11:F53">
    <cfRule type="cellIs" dxfId="574" priority="537" stopIfTrue="1" operator="lessThan">
      <formula>-100</formula>
    </cfRule>
  </conditionalFormatting>
  <conditionalFormatting sqref="E11:E53">
    <cfRule type="cellIs" dxfId="573" priority="536" stopIfTrue="1" operator="lessThan">
      <formula>-60</formula>
    </cfRule>
  </conditionalFormatting>
  <conditionalFormatting sqref="E11:E53">
    <cfRule type="cellIs" dxfId="572" priority="535" stopIfTrue="1" operator="lessThan">
      <formula>-100</formula>
    </cfRule>
  </conditionalFormatting>
  <conditionalFormatting sqref="E11:E53">
    <cfRule type="cellIs" dxfId="571" priority="534" stopIfTrue="1" operator="lessThan">
      <formula>-60</formula>
    </cfRule>
  </conditionalFormatting>
  <conditionalFormatting sqref="E11:E53">
    <cfRule type="cellIs" dxfId="570" priority="533" stopIfTrue="1" operator="lessThan">
      <formula>-100</formula>
    </cfRule>
  </conditionalFormatting>
  <conditionalFormatting sqref="E11:F53">
    <cfRule type="cellIs" dxfId="569" priority="532" stopIfTrue="1" operator="lessThan">
      <formula>-60</formula>
    </cfRule>
  </conditionalFormatting>
  <conditionalFormatting sqref="E11:F53">
    <cfRule type="cellIs" dxfId="568" priority="531" stopIfTrue="1" operator="lessThan">
      <formula>-100</formula>
    </cfRule>
  </conditionalFormatting>
  <conditionalFormatting sqref="E11:F53">
    <cfRule type="cellIs" dxfId="567" priority="530" stopIfTrue="1" operator="lessThan">
      <formula>-60</formula>
    </cfRule>
  </conditionalFormatting>
  <conditionalFormatting sqref="E11:F53">
    <cfRule type="cellIs" dxfId="566" priority="529" stopIfTrue="1" operator="lessThan">
      <formula>-100</formula>
    </cfRule>
  </conditionalFormatting>
  <conditionalFormatting sqref="F11:F53">
    <cfRule type="cellIs" dxfId="565" priority="528" stopIfTrue="1" operator="lessThan">
      <formula>-60</formula>
    </cfRule>
  </conditionalFormatting>
  <conditionalFormatting sqref="F11:F53">
    <cfRule type="cellIs" dxfId="564" priority="527" stopIfTrue="1" operator="lessThan">
      <formula>-100</formula>
    </cfRule>
  </conditionalFormatting>
  <conditionalFormatting sqref="F11:F53">
    <cfRule type="cellIs" dxfId="563" priority="526" stopIfTrue="1" operator="lessThan">
      <formula>-60</formula>
    </cfRule>
  </conditionalFormatting>
  <conditionalFormatting sqref="F11:F53">
    <cfRule type="cellIs" dxfId="562" priority="525" stopIfTrue="1" operator="lessThan">
      <formula>-100</formula>
    </cfRule>
  </conditionalFormatting>
  <conditionalFormatting sqref="E11:E53">
    <cfRule type="cellIs" dxfId="561" priority="524" stopIfTrue="1" operator="lessThan">
      <formula>-60</formula>
    </cfRule>
  </conditionalFormatting>
  <conditionalFormatting sqref="E11:E53">
    <cfRule type="cellIs" dxfId="560" priority="523" stopIfTrue="1" operator="lessThan">
      <formula>-100</formula>
    </cfRule>
  </conditionalFormatting>
  <conditionalFormatting sqref="E11:E53">
    <cfRule type="cellIs" dxfId="559" priority="522" stopIfTrue="1" operator="lessThan">
      <formula>-60</formula>
    </cfRule>
  </conditionalFormatting>
  <conditionalFormatting sqref="E11:E53">
    <cfRule type="cellIs" dxfId="558" priority="521" stopIfTrue="1" operator="lessThan">
      <formula>-100</formula>
    </cfRule>
  </conditionalFormatting>
  <conditionalFormatting sqref="E11:F53">
    <cfRule type="cellIs" dxfId="557" priority="520" stopIfTrue="1" operator="lessThan">
      <formula>-60</formula>
    </cfRule>
  </conditionalFormatting>
  <conditionalFormatting sqref="E11:F53">
    <cfRule type="cellIs" dxfId="556" priority="519" stopIfTrue="1" operator="lessThan">
      <formula>-100</formula>
    </cfRule>
  </conditionalFormatting>
  <conditionalFormatting sqref="E11:F53">
    <cfRule type="cellIs" dxfId="555" priority="518" stopIfTrue="1" operator="lessThan">
      <formula>-60</formula>
    </cfRule>
  </conditionalFormatting>
  <conditionalFormatting sqref="E11:F53">
    <cfRule type="cellIs" dxfId="554" priority="517" stopIfTrue="1" operator="lessThan">
      <formula>-100</formula>
    </cfRule>
  </conditionalFormatting>
  <conditionalFormatting sqref="G11:J53">
    <cfRule type="cellIs" dxfId="553" priority="516" stopIfTrue="1" operator="lessThan">
      <formula>-60</formula>
    </cfRule>
  </conditionalFormatting>
  <conditionalFormatting sqref="G11:J53">
    <cfRule type="cellIs" dxfId="552" priority="515" stopIfTrue="1" operator="lessThan">
      <formula>-100</formula>
    </cfRule>
  </conditionalFormatting>
  <conditionalFormatting sqref="G11:J53">
    <cfRule type="cellIs" dxfId="551" priority="514" stopIfTrue="1" operator="lessThan">
      <formula>-60</formula>
    </cfRule>
  </conditionalFormatting>
  <conditionalFormatting sqref="G11:J53">
    <cfRule type="cellIs" dxfId="550" priority="513" stopIfTrue="1" operator="lessThan">
      <formula>-100</formula>
    </cfRule>
  </conditionalFormatting>
  <conditionalFormatting sqref="G11:J53">
    <cfRule type="cellIs" dxfId="549" priority="512" stopIfTrue="1" operator="lessThan">
      <formula>-60</formula>
    </cfRule>
  </conditionalFormatting>
  <conditionalFormatting sqref="G11:J53">
    <cfRule type="cellIs" dxfId="548" priority="511" stopIfTrue="1" operator="lessThan">
      <formula>-100</formula>
    </cfRule>
  </conditionalFormatting>
  <conditionalFormatting sqref="G11:J53">
    <cfRule type="cellIs" dxfId="547" priority="510" stopIfTrue="1" operator="lessThan">
      <formula>-60</formula>
    </cfRule>
  </conditionalFormatting>
  <conditionalFormatting sqref="G11:J53">
    <cfRule type="cellIs" dxfId="546" priority="509" stopIfTrue="1" operator="lessThan">
      <formula>-100</formula>
    </cfRule>
  </conditionalFormatting>
  <conditionalFormatting sqref="I11:I53">
    <cfRule type="cellIs" dxfId="545" priority="508" stopIfTrue="1" operator="lessThan">
      <formula>-60</formula>
    </cfRule>
  </conditionalFormatting>
  <conditionalFormatting sqref="I11:I53">
    <cfRule type="cellIs" dxfId="544" priority="507" stopIfTrue="1" operator="lessThan">
      <formula>-100</formula>
    </cfRule>
  </conditionalFormatting>
  <conditionalFormatting sqref="G11:J53">
    <cfRule type="cellIs" dxfId="543" priority="506" stopIfTrue="1" operator="lessThan">
      <formula>-60</formula>
    </cfRule>
  </conditionalFormatting>
  <conditionalFormatting sqref="G11:J53">
    <cfRule type="cellIs" dxfId="542" priority="505" stopIfTrue="1" operator="lessThan">
      <formula>-100</formula>
    </cfRule>
  </conditionalFormatting>
  <conditionalFormatting sqref="I11:I53">
    <cfRule type="cellIs" dxfId="541" priority="504" stopIfTrue="1" operator="lessThan">
      <formula>-60</formula>
    </cfRule>
  </conditionalFormatting>
  <conditionalFormatting sqref="I11:I53">
    <cfRule type="cellIs" dxfId="540" priority="503" stopIfTrue="1" operator="lessThan">
      <formula>-100</formula>
    </cfRule>
  </conditionalFormatting>
  <conditionalFormatting sqref="G11:J53">
    <cfRule type="cellIs" dxfId="539" priority="502" stopIfTrue="1" operator="lessThan">
      <formula>-60</formula>
    </cfRule>
  </conditionalFormatting>
  <conditionalFormatting sqref="G11:J53">
    <cfRule type="cellIs" dxfId="538" priority="501" stopIfTrue="1" operator="lessThan">
      <formula>-100</formula>
    </cfRule>
  </conditionalFormatting>
  <conditionalFormatting sqref="G11:J53">
    <cfRule type="cellIs" dxfId="537" priority="500" stopIfTrue="1" operator="lessThan">
      <formula>-60</formula>
    </cfRule>
  </conditionalFormatting>
  <conditionalFormatting sqref="G11:J53">
    <cfRule type="cellIs" dxfId="536" priority="499" stopIfTrue="1" operator="lessThan">
      <formula>-100</formula>
    </cfRule>
  </conditionalFormatting>
  <conditionalFormatting sqref="G11:J53">
    <cfRule type="cellIs" dxfId="535" priority="498" stopIfTrue="1" operator="lessThan">
      <formula>-60</formula>
    </cfRule>
  </conditionalFormatting>
  <conditionalFormatting sqref="G11:J53">
    <cfRule type="cellIs" dxfId="534" priority="497" stopIfTrue="1" operator="lessThan">
      <formula>-100</formula>
    </cfRule>
  </conditionalFormatting>
  <conditionalFormatting sqref="G11:J53">
    <cfRule type="cellIs" dxfId="533" priority="496" stopIfTrue="1" operator="lessThan">
      <formula>-60</formula>
    </cfRule>
  </conditionalFormatting>
  <conditionalFormatting sqref="G11:J53">
    <cfRule type="cellIs" dxfId="532" priority="495" stopIfTrue="1" operator="lessThan">
      <formula>-100</formula>
    </cfRule>
  </conditionalFormatting>
  <conditionalFormatting sqref="G11:H53 J11:J53">
    <cfRule type="cellIs" dxfId="531" priority="494" stopIfTrue="1" operator="lessThan">
      <formula>-60</formula>
    </cfRule>
  </conditionalFormatting>
  <conditionalFormatting sqref="G11:H53 J11:J53">
    <cfRule type="cellIs" dxfId="530" priority="493" stopIfTrue="1" operator="lessThan">
      <formula>-100</formula>
    </cfRule>
  </conditionalFormatting>
  <conditionalFormatting sqref="I11:I53">
    <cfRule type="cellIs" dxfId="529" priority="492" stopIfTrue="1" operator="lessThan">
      <formula>-60</formula>
    </cfRule>
  </conditionalFormatting>
  <conditionalFormatting sqref="I11:I53">
    <cfRule type="cellIs" dxfId="528" priority="491" stopIfTrue="1" operator="lessThan">
      <formula>-100</formula>
    </cfRule>
  </conditionalFormatting>
  <conditionalFormatting sqref="G11:J53">
    <cfRule type="cellIs" dxfId="527" priority="490" stopIfTrue="1" operator="lessThan">
      <formula>-60</formula>
    </cfRule>
  </conditionalFormatting>
  <conditionalFormatting sqref="G11:J53">
    <cfRule type="cellIs" dxfId="526" priority="489" stopIfTrue="1" operator="lessThan">
      <formula>-100</formula>
    </cfRule>
  </conditionalFormatting>
  <conditionalFormatting sqref="G11:J53">
    <cfRule type="cellIs" dxfId="525" priority="488" stopIfTrue="1" operator="lessThan">
      <formula>-60</formula>
    </cfRule>
  </conditionalFormatting>
  <conditionalFormatting sqref="G11:J53">
    <cfRule type="cellIs" dxfId="524" priority="487" stopIfTrue="1" operator="lessThan">
      <formula>-100</formula>
    </cfRule>
  </conditionalFormatting>
  <conditionalFormatting sqref="G11:J53">
    <cfRule type="cellIs" dxfId="523" priority="486" stopIfTrue="1" operator="lessThan">
      <formula>-60</formula>
    </cfRule>
  </conditionalFormatting>
  <conditionalFormatting sqref="G11:J53">
    <cfRule type="cellIs" dxfId="522" priority="485" stopIfTrue="1" operator="lessThan">
      <formula>-100</formula>
    </cfRule>
  </conditionalFormatting>
  <conditionalFormatting sqref="I11:I53">
    <cfRule type="cellIs" dxfId="521" priority="484" stopIfTrue="1" operator="lessThan">
      <formula>-60</formula>
    </cfRule>
  </conditionalFormatting>
  <conditionalFormatting sqref="I11:I53">
    <cfRule type="cellIs" dxfId="520" priority="483" stopIfTrue="1" operator="lessThan">
      <formula>-100</formula>
    </cfRule>
  </conditionalFormatting>
  <conditionalFormatting sqref="G11:J53">
    <cfRule type="cellIs" dxfId="519" priority="482" stopIfTrue="1" operator="lessThan">
      <formula>-60</formula>
    </cfRule>
  </conditionalFormatting>
  <conditionalFormatting sqref="G11:J53">
    <cfRule type="cellIs" dxfId="518" priority="481" stopIfTrue="1" operator="lessThan">
      <formula>-100</formula>
    </cfRule>
  </conditionalFormatting>
  <conditionalFormatting sqref="I11:I53">
    <cfRule type="cellIs" dxfId="517" priority="480" stopIfTrue="1" operator="lessThan">
      <formula>-60</formula>
    </cfRule>
  </conditionalFormatting>
  <conditionalFormatting sqref="I11:I53">
    <cfRule type="cellIs" dxfId="516" priority="479" stopIfTrue="1" operator="lessThan">
      <formula>-100</formula>
    </cfRule>
  </conditionalFormatting>
  <conditionalFormatting sqref="G11:J53">
    <cfRule type="cellIs" dxfId="515" priority="478" stopIfTrue="1" operator="lessThan">
      <formula>-60</formula>
    </cfRule>
  </conditionalFormatting>
  <conditionalFormatting sqref="G11:J53">
    <cfRule type="cellIs" dxfId="514" priority="477" stopIfTrue="1" operator="lessThan">
      <formula>-100</formula>
    </cfRule>
  </conditionalFormatting>
  <conditionalFormatting sqref="G11:J53">
    <cfRule type="cellIs" dxfId="513" priority="476" stopIfTrue="1" operator="lessThan">
      <formula>-60</formula>
    </cfRule>
  </conditionalFormatting>
  <conditionalFormatting sqref="G11:J53">
    <cfRule type="cellIs" dxfId="512" priority="475" stopIfTrue="1" operator="lessThan">
      <formula>-100</formula>
    </cfRule>
  </conditionalFormatting>
  <conditionalFormatting sqref="G11:J53">
    <cfRule type="cellIs" dxfId="511" priority="474" stopIfTrue="1" operator="lessThan">
      <formula>-60</formula>
    </cfRule>
  </conditionalFormatting>
  <conditionalFormatting sqref="G11:J53">
    <cfRule type="cellIs" dxfId="510" priority="473" stopIfTrue="1" operator="lessThan">
      <formula>-100</formula>
    </cfRule>
  </conditionalFormatting>
  <conditionalFormatting sqref="G11:J53">
    <cfRule type="cellIs" dxfId="509" priority="472" stopIfTrue="1" operator="lessThan">
      <formula>-60</formula>
    </cfRule>
  </conditionalFormatting>
  <conditionalFormatting sqref="G11:J53">
    <cfRule type="cellIs" dxfId="508" priority="471" stopIfTrue="1" operator="lessThan">
      <formula>-100</formula>
    </cfRule>
  </conditionalFormatting>
  <conditionalFormatting sqref="G11:H53 J11:J53">
    <cfRule type="cellIs" dxfId="507" priority="470" stopIfTrue="1" operator="lessThan">
      <formula>-60</formula>
    </cfRule>
  </conditionalFormatting>
  <conditionalFormatting sqref="G11:H53 J11:J53">
    <cfRule type="cellIs" dxfId="506" priority="469" stopIfTrue="1" operator="lessThan">
      <formula>-100</formula>
    </cfRule>
  </conditionalFormatting>
  <conditionalFormatting sqref="I11:I53">
    <cfRule type="cellIs" dxfId="505" priority="468" stopIfTrue="1" operator="lessThan">
      <formula>-60</formula>
    </cfRule>
  </conditionalFormatting>
  <conditionalFormatting sqref="I11:I53">
    <cfRule type="cellIs" dxfId="504" priority="467" stopIfTrue="1" operator="lessThan">
      <formula>-100</formula>
    </cfRule>
  </conditionalFormatting>
  <conditionalFormatting sqref="G11:J53">
    <cfRule type="cellIs" dxfId="503" priority="466" stopIfTrue="1" operator="lessThan">
      <formula>-60</formula>
    </cfRule>
  </conditionalFormatting>
  <conditionalFormatting sqref="G11:J53">
    <cfRule type="cellIs" dxfId="502" priority="465" stopIfTrue="1" operator="lessThan">
      <formula>-100</formula>
    </cfRule>
  </conditionalFormatting>
  <conditionalFormatting sqref="G11:J53">
    <cfRule type="cellIs" dxfId="501" priority="464" stopIfTrue="1" operator="lessThan">
      <formula>-60</formula>
    </cfRule>
  </conditionalFormatting>
  <conditionalFormatting sqref="G11:J53">
    <cfRule type="cellIs" dxfId="500" priority="463" stopIfTrue="1" operator="lessThan">
      <formula>-100</formula>
    </cfRule>
  </conditionalFormatting>
  <conditionalFormatting sqref="G11:J53">
    <cfRule type="cellIs" dxfId="499" priority="462" stopIfTrue="1" operator="lessThan">
      <formula>-60</formula>
    </cfRule>
  </conditionalFormatting>
  <conditionalFormatting sqref="G11:J53">
    <cfRule type="cellIs" dxfId="498" priority="461" stopIfTrue="1" operator="lessThan">
      <formula>-100</formula>
    </cfRule>
  </conditionalFormatting>
  <conditionalFormatting sqref="I11:I53">
    <cfRule type="cellIs" dxfId="497" priority="460" stopIfTrue="1" operator="lessThan">
      <formula>-60</formula>
    </cfRule>
  </conditionalFormatting>
  <conditionalFormatting sqref="I11:I53">
    <cfRule type="cellIs" dxfId="496" priority="459" stopIfTrue="1" operator="lessThan">
      <formula>-100</formula>
    </cfRule>
  </conditionalFormatting>
  <conditionalFormatting sqref="G11:J53">
    <cfRule type="cellIs" dxfId="495" priority="458" stopIfTrue="1" operator="lessThan">
      <formula>-60</formula>
    </cfRule>
  </conditionalFormatting>
  <conditionalFormatting sqref="G11:J53">
    <cfRule type="cellIs" dxfId="494" priority="457" stopIfTrue="1" operator="lessThan">
      <formula>-100</formula>
    </cfRule>
  </conditionalFormatting>
  <conditionalFormatting sqref="I11:I53">
    <cfRule type="cellIs" dxfId="493" priority="456" stopIfTrue="1" operator="lessThan">
      <formula>-60</formula>
    </cfRule>
  </conditionalFormatting>
  <conditionalFormatting sqref="I11:I53">
    <cfRule type="cellIs" dxfId="492" priority="455" stopIfTrue="1" operator="lessThan">
      <formula>-100</formula>
    </cfRule>
  </conditionalFormatting>
  <conditionalFormatting sqref="G11:J53">
    <cfRule type="cellIs" dxfId="491" priority="454" stopIfTrue="1" operator="lessThan">
      <formula>-60</formula>
    </cfRule>
  </conditionalFormatting>
  <conditionalFormatting sqref="G11:J53">
    <cfRule type="cellIs" dxfId="490" priority="453" stopIfTrue="1" operator="lessThan">
      <formula>-100</formula>
    </cfRule>
  </conditionalFormatting>
  <conditionalFormatting sqref="G11:H53 J11:J53">
    <cfRule type="cellIs" dxfId="489" priority="452" stopIfTrue="1" operator="lessThan">
      <formula>-60</formula>
    </cfRule>
  </conditionalFormatting>
  <conditionalFormatting sqref="G11:H53 J11:J53">
    <cfRule type="cellIs" dxfId="488" priority="451" stopIfTrue="1" operator="lessThan">
      <formula>-100</formula>
    </cfRule>
  </conditionalFormatting>
  <conditionalFormatting sqref="I11:I53">
    <cfRule type="cellIs" dxfId="487" priority="450" stopIfTrue="1" operator="lessThan">
      <formula>-60</formula>
    </cfRule>
  </conditionalFormatting>
  <conditionalFormatting sqref="I11:I53">
    <cfRule type="cellIs" dxfId="486" priority="449" stopIfTrue="1" operator="lessThan">
      <formula>-100</formula>
    </cfRule>
  </conditionalFormatting>
  <conditionalFormatting sqref="G11:J53">
    <cfRule type="cellIs" dxfId="485" priority="448" stopIfTrue="1" operator="lessThan">
      <formula>-60</formula>
    </cfRule>
  </conditionalFormatting>
  <conditionalFormatting sqref="G11:J53">
    <cfRule type="cellIs" dxfId="484" priority="447" stopIfTrue="1" operator="lessThan">
      <formula>-100</formula>
    </cfRule>
  </conditionalFormatting>
  <conditionalFormatting sqref="G11:J53">
    <cfRule type="cellIs" dxfId="483" priority="446" stopIfTrue="1" operator="lessThan">
      <formula>-60</formula>
    </cfRule>
  </conditionalFormatting>
  <conditionalFormatting sqref="G11:J53">
    <cfRule type="cellIs" dxfId="482" priority="445" stopIfTrue="1" operator="lessThan">
      <formula>-100</formula>
    </cfRule>
  </conditionalFormatting>
  <conditionalFormatting sqref="G11:J53">
    <cfRule type="cellIs" dxfId="481" priority="444" stopIfTrue="1" operator="lessThan">
      <formula>-60</formula>
    </cfRule>
  </conditionalFormatting>
  <conditionalFormatting sqref="G11:J53">
    <cfRule type="cellIs" dxfId="480" priority="443" stopIfTrue="1" operator="lessThan">
      <formula>-100</formula>
    </cfRule>
  </conditionalFormatting>
  <conditionalFormatting sqref="I11:I53">
    <cfRule type="cellIs" dxfId="479" priority="442" stopIfTrue="1" operator="lessThan">
      <formula>-60</formula>
    </cfRule>
  </conditionalFormatting>
  <conditionalFormatting sqref="I11:I53">
    <cfRule type="cellIs" dxfId="478" priority="441" stopIfTrue="1" operator="lessThan">
      <formula>-100</formula>
    </cfRule>
  </conditionalFormatting>
  <conditionalFormatting sqref="G11:J53">
    <cfRule type="cellIs" dxfId="477" priority="440" stopIfTrue="1" operator="lessThan">
      <formula>-60</formula>
    </cfRule>
  </conditionalFormatting>
  <conditionalFormatting sqref="G11:J53">
    <cfRule type="cellIs" dxfId="476" priority="439" stopIfTrue="1" operator="lessThan">
      <formula>-100</formula>
    </cfRule>
  </conditionalFormatting>
  <conditionalFormatting sqref="I11:I53">
    <cfRule type="cellIs" dxfId="475" priority="438" stopIfTrue="1" operator="lessThan">
      <formula>-60</formula>
    </cfRule>
  </conditionalFormatting>
  <conditionalFormatting sqref="I11:I53">
    <cfRule type="cellIs" dxfId="474" priority="437" stopIfTrue="1" operator="lessThan">
      <formula>-100</formula>
    </cfRule>
  </conditionalFormatting>
  <conditionalFormatting sqref="F11:F53">
    <cfRule type="cellIs" dxfId="473" priority="436" stopIfTrue="1" operator="lessThan">
      <formula>-60</formula>
    </cfRule>
  </conditionalFormatting>
  <conditionalFormatting sqref="F11:F53">
    <cfRule type="cellIs" dxfId="472" priority="435" stopIfTrue="1" operator="lessThan">
      <formula>-100</formula>
    </cfRule>
  </conditionalFormatting>
  <conditionalFormatting sqref="F11:F53">
    <cfRule type="cellIs" dxfId="471" priority="434" stopIfTrue="1" operator="lessThan">
      <formula>-60</formula>
    </cfRule>
  </conditionalFormatting>
  <conditionalFormatting sqref="F11:F53">
    <cfRule type="cellIs" dxfId="470" priority="433" stopIfTrue="1" operator="lessThan">
      <formula>-100</formula>
    </cfRule>
  </conditionalFormatting>
  <conditionalFormatting sqref="F11:F53">
    <cfRule type="cellIs" dxfId="469" priority="432" stopIfTrue="1" operator="lessThan">
      <formula>-60</formula>
    </cfRule>
  </conditionalFormatting>
  <conditionalFormatting sqref="F11:F53">
    <cfRule type="cellIs" dxfId="468" priority="431" stopIfTrue="1" operator="lessThan">
      <formula>-100</formula>
    </cfRule>
  </conditionalFormatting>
  <conditionalFormatting sqref="E11:E53">
    <cfRule type="cellIs" dxfId="467" priority="430" stopIfTrue="1" operator="lessThan">
      <formula>-60</formula>
    </cfRule>
  </conditionalFormatting>
  <conditionalFormatting sqref="E11:E53">
    <cfRule type="cellIs" dxfId="466" priority="429" stopIfTrue="1" operator="lessThan">
      <formula>-100</formula>
    </cfRule>
  </conditionalFormatting>
  <conditionalFormatting sqref="E11:E53">
    <cfRule type="cellIs" dxfId="465" priority="428" stopIfTrue="1" operator="lessThan">
      <formula>-60</formula>
    </cfRule>
  </conditionalFormatting>
  <conditionalFormatting sqref="E11:E53">
    <cfRule type="cellIs" dxfId="464" priority="427" stopIfTrue="1" operator="lessThan">
      <formula>-100</formula>
    </cfRule>
  </conditionalFormatting>
  <conditionalFormatting sqref="E11:E53">
    <cfRule type="cellIs" dxfId="463" priority="426" stopIfTrue="1" operator="lessThan">
      <formula>-60</formula>
    </cfRule>
  </conditionalFormatting>
  <conditionalFormatting sqref="E11:E53">
    <cfRule type="cellIs" dxfId="462" priority="425" stopIfTrue="1" operator="lessThan">
      <formula>-100</formula>
    </cfRule>
  </conditionalFormatting>
  <conditionalFormatting sqref="E11:E53">
    <cfRule type="cellIs" dxfId="461" priority="424" stopIfTrue="1" operator="lessThan">
      <formula>-60</formula>
    </cfRule>
  </conditionalFormatting>
  <conditionalFormatting sqref="E11:E53">
    <cfRule type="cellIs" dxfId="460" priority="423" stopIfTrue="1" operator="lessThan">
      <formula>-100</formula>
    </cfRule>
  </conditionalFormatting>
  <conditionalFormatting sqref="F11:F53">
    <cfRule type="cellIs" dxfId="459" priority="422" stopIfTrue="1" operator="lessThan">
      <formula>-60</formula>
    </cfRule>
  </conditionalFormatting>
  <conditionalFormatting sqref="F11:F53">
    <cfRule type="cellIs" dxfId="458" priority="421" stopIfTrue="1" operator="lessThan">
      <formula>-100</formula>
    </cfRule>
  </conditionalFormatting>
  <conditionalFormatting sqref="F11:F53">
    <cfRule type="cellIs" dxfId="457" priority="420" stopIfTrue="1" operator="lessThan">
      <formula>-60</formula>
    </cfRule>
  </conditionalFormatting>
  <conditionalFormatting sqref="F11:F53">
    <cfRule type="cellIs" dxfId="456" priority="419" stopIfTrue="1" operator="lessThan">
      <formula>-100</formula>
    </cfRule>
  </conditionalFormatting>
  <conditionalFormatting sqref="E11:E53">
    <cfRule type="cellIs" dxfId="455" priority="418" stopIfTrue="1" operator="lessThan">
      <formula>-60</formula>
    </cfRule>
  </conditionalFormatting>
  <conditionalFormatting sqref="E11:E53">
    <cfRule type="cellIs" dxfId="454" priority="417" stopIfTrue="1" operator="lessThan">
      <formula>-100</formula>
    </cfRule>
  </conditionalFormatting>
  <conditionalFormatting sqref="E11:E53">
    <cfRule type="cellIs" dxfId="453" priority="416" stopIfTrue="1" operator="lessThan">
      <formula>-60</formula>
    </cfRule>
  </conditionalFormatting>
  <conditionalFormatting sqref="E11:E53">
    <cfRule type="cellIs" dxfId="452" priority="415" stopIfTrue="1" operator="lessThan">
      <formula>-100</formula>
    </cfRule>
  </conditionalFormatting>
  <conditionalFormatting sqref="E11:F53">
    <cfRule type="cellIs" dxfId="451" priority="414" stopIfTrue="1" operator="lessThan">
      <formula>-60</formula>
    </cfRule>
  </conditionalFormatting>
  <conditionalFormatting sqref="E11:F53">
    <cfRule type="cellIs" dxfId="450" priority="413" stopIfTrue="1" operator="lessThan">
      <formula>-100</formula>
    </cfRule>
  </conditionalFormatting>
  <conditionalFormatting sqref="E11:F53">
    <cfRule type="cellIs" dxfId="449" priority="412" stopIfTrue="1" operator="lessThan">
      <formula>-60</formula>
    </cfRule>
  </conditionalFormatting>
  <conditionalFormatting sqref="E11:F53">
    <cfRule type="cellIs" dxfId="448" priority="411" stopIfTrue="1" operator="lessThan">
      <formula>-100</formula>
    </cfRule>
  </conditionalFormatting>
  <conditionalFormatting sqref="F11:F53">
    <cfRule type="cellIs" dxfId="447" priority="410" stopIfTrue="1" operator="lessThan">
      <formula>-60</formula>
    </cfRule>
  </conditionalFormatting>
  <conditionalFormatting sqref="F11:F53">
    <cfRule type="cellIs" dxfId="446" priority="409" stopIfTrue="1" operator="lessThan">
      <formula>-100</formula>
    </cfRule>
  </conditionalFormatting>
  <conditionalFormatting sqref="F11:F53">
    <cfRule type="cellIs" dxfId="445" priority="408" stopIfTrue="1" operator="lessThan">
      <formula>-60</formula>
    </cfRule>
  </conditionalFormatting>
  <conditionalFormatting sqref="F11:F53">
    <cfRule type="cellIs" dxfId="444" priority="407" stopIfTrue="1" operator="lessThan">
      <formula>-100</formula>
    </cfRule>
  </conditionalFormatting>
  <conditionalFormatting sqref="E11:E53">
    <cfRule type="cellIs" dxfId="443" priority="406" stopIfTrue="1" operator="lessThan">
      <formula>-60</formula>
    </cfRule>
  </conditionalFormatting>
  <conditionalFormatting sqref="E11:E53">
    <cfRule type="cellIs" dxfId="442" priority="405" stopIfTrue="1" operator="lessThan">
      <formula>-100</formula>
    </cfRule>
  </conditionalFormatting>
  <conditionalFormatting sqref="E11:E53">
    <cfRule type="cellIs" dxfId="441" priority="404" stopIfTrue="1" operator="lessThan">
      <formula>-60</formula>
    </cfRule>
  </conditionalFormatting>
  <conditionalFormatting sqref="E11:E53">
    <cfRule type="cellIs" dxfId="440" priority="403" stopIfTrue="1" operator="lessThan">
      <formula>-100</formula>
    </cfRule>
  </conditionalFormatting>
  <conditionalFormatting sqref="E11:F53">
    <cfRule type="cellIs" dxfId="439" priority="402" stopIfTrue="1" operator="lessThan">
      <formula>-60</formula>
    </cfRule>
  </conditionalFormatting>
  <conditionalFormatting sqref="E11:F53">
    <cfRule type="cellIs" dxfId="438" priority="401" stopIfTrue="1" operator="lessThan">
      <formula>-100</formula>
    </cfRule>
  </conditionalFormatting>
  <conditionalFormatting sqref="E11:F53">
    <cfRule type="cellIs" dxfId="437" priority="400" stopIfTrue="1" operator="lessThan">
      <formula>-60</formula>
    </cfRule>
  </conditionalFormatting>
  <conditionalFormatting sqref="E11:F53">
    <cfRule type="cellIs" dxfId="436" priority="399" stopIfTrue="1" operator="lessThan">
      <formula>-100</formula>
    </cfRule>
  </conditionalFormatting>
  <conditionalFormatting sqref="G11:J53">
    <cfRule type="cellIs" dxfId="435" priority="398" stopIfTrue="1" operator="lessThan">
      <formula>-60</formula>
    </cfRule>
  </conditionalFormatting>
  <conditionalFormatting sqref="G11:J53">
    <cfRule type="cellIs" dxfId="434" priority="397" stopIfTrue="1" operator="lessThan">
      <formula>-100</formula>
    </cfRule>
  </conditionalFormatting>
  <conditionalFormatting sqref="G11:J53">
    <cfRule type="cellIs" dxfId="433" priority="396" stopIfTrue="1" operator="lessThan">
      <formula>-60</formula>
    </cfRule>
  </conditionalFormatting>
  <conditionalFormatting sqref="G11:J53">
    <cfRule type="cellIs" dxfId="432" priority="395" stopIfTrue="1" operator="lessThan">
      <formula>-100</formula>
    </cfRule>
  </conditionalFormatting>
  <conditionalFormatting sqref="G11:J53">
    <cfRule type="cellIs" dxfId="431" priority="394" stopIfTrue="1" operator="lessThan">
      <formula>-60</formula>
    </cfRule>
  </conditionalFormatting>
  <conditionalFormatting sqref="G11:J53">
    <cfRule type="cellIs" dxfId="430" priority="393" stopIfTrue="1" operator="lessThan">
      <formula>-100</formula>
    </cfRule>
  </conditionalFormatting>
  <conditionalFormatting sqref="G11:J53">
    <cfRule type="cellIs" dxfId="429" priority="392" stopIfTrue="1" operator="lessThan">
      <formula>-60</formula>
    </cfRule>
  </conditionalFormatting>
  <conditionalFormatting sqref="G11:J53">
    <cfRule type="cellIs" dxfId="428" priority="391" stopIfTrue="1" operator="lessThan">
      <formula>-100</formula>
    </cfRule>
  </conditionalFormatting>
  <conditionalFormatting sqref="I11:I53">
    <cfRule type="cellIs" dxfId="427" priority="390" stopIfTrue="1" operator="lessThan">
      <formula>-60</formula>
    </cfRule>
  </conditionalFormatting>
  <conditionalFormatting sqref="I11:I53">
    <cfRule type="cellIs" dxfId="426" priority="389" stopIfTrue="1" operator="lessThan">
      <formula>-100</formula>
    </cfRule>
  </conditionalFormatting>
  <conditionalFormatting sqref="G11:J53">
    <cfRule type="cellIs" dxfId="425" priority="388" stopIfTrue="1" operator="lessThan">
      <formula>-60</formula>
    </cfRule>
  </conditionalFormatting>
  <conditionalFormatting sqref="G11:J53">
    <cfRule type="cellIs" dxfId="424" priority="387" stopIfTrue="1" operator="lessThan">
      <formula>-100</formula>
    </cfRule>
  </conditionalFormatting>
  <conditionalFormatting sqref="I11:I53">
    <cfRule type="cellIs" dxfId="423" priority="386" stopIfTrue="1" operator="lessThan">
      <formula>-60</formula>
    </cfRule>
  </conditionalFormatting>
  <conditionalFormatting sqref="I11:I53">
    <cfRule type="cellIs" dxfId="422" priority="385" stopIfTrue="1" operator="lessThan">
      <formula>-100</formula>
    </cfRule>
  </conditionalFormatting>
  <conditionalFormatting sqref="G11:J53">
    <cfRule type="cellIs" dxfId="421" priority="384" stopIfTrue="1" operator="lessThan">
      <formula>-60</formula>
    </cfRule>
  </conditionalFormatting>
  <conditionalFormatting sqref="G11:J53">
    <cfRule type="cellIs" dxfId="420" priority="383" stopIfTrue="1" operator="lessThan">
      <formula>-100</formula>
    </cfRule>
  </conditionalFormatting>
  <conditionalFormatting sqref="G11:J53">
    <cfRule type="cellIs" dxfId="419" priority="382" stopIfTrue="1" operator="lessThan">
      <formula>-60</formula>
    </cfRule>
  </conditionalFormatting>
  <conditionalFormatting sqref="G11:J53">
    <cfRule type="cellIs" dxfId="418" priority="381" stopIfTrue="1" operator="lessThan">
      <formula>-100</formula>
    </cfRule>
  </conditionalFormatting>
  <conditionalFormatting sqref="G11:J53">
    <cfRule type="cellIs" dxfId="417" priority="380" stopIfTrue="1" operator="lessThan">
      <formula>-60</formula>
    </cfRule>
  </conditionalFormatting>
  <conditionalFormatting sqref="G11:J53">
    <cfRule type="cellIs" dxfId="416" priority="379" stopIfTrue="1" operator="lessThan">
      <formula>-100</formula>
    </cfRule>
  </conditionalFormatting>
  <conditionalFormatting sqref="G11:J53">
    <cfRule type="cellIs" dxfId="415" priority="378" stopIfTrue="1" operator="lessThan">
      <formula>-60</formula>
    </cfRule>
  </conditionalFormatting>
  <conditionalFormatting sqref="G11:J53">
    <cfRule type="cellIs" dxfId="414" priority="377" stopIfTrue="1" operator="lessThan">
      <formula>-100</formula>
    </cfRule>
  </conditionalFormatting>
  <conditionalFormatting sqref="G11:H53 J11:J53">
    <cfRule type="cellIs" dxfId="413" priority="376" stopIfTrue="1" operator="lessThan">
      <formula>-60</formula>
    </cfRule>
  </conditionalFormatting>
  <conditionalFormatting sqref="G11:H53 J11:J53">
    <cfRule type="cellIs" dxfId="412" priority="375" stopIfTrue="1" operator="lessThan">
      <formula>-100</formula>
    </cfRule>
  </conditionalFormatting>
  <conditionalFormatting sqref="I11:I53">
    <cfRule type="cellIs" dxfId="411" priority="374" stopIfTrue="1" operator="lessThan">
      <formula>-60</formula>
    </cfRule>
  </conditionalFormatting>
  <conditionalFormatting sqref="I11:I53">
    <cfRule type="cellIs" dxfId="410" priority="373" stopIfTrue="1" operator="lessThan">
      <formula>-100</formula>
    </cfRule>
  </conditionalFormatting>
  <conditionalFormatting sqref="G11:J53">
    <cfRule type="cellIs" dxfId="409" priority="372" stopIfTrue="1" operator="lessThan">
      <formula>-60</formula>
    </cfRule>
  </conditionalFormatting>
  <conditionalFormatting sqref="G11:J53">
    <cfRule type="cellIs" dxfId="408" priority="371" stopIfTrue="1" operator="lessThan">
      <formula>-100</formula>
    </cfRule>
  </conditionalFormatting>
  <conditionalFormatting sqref="G11:J53">
    <cfRule type="cellIs" dxfId="407" priority="370" stopIfTrue="1" operator="lessThan">
      <formula>-60</formula>
    </cfRule>
  </conditionalFormatting>
  <conditionalFormatting sqref="G11:J53">
    <cfRule type="cellIs" dxfId="406" priority="369" stopIfTrue="1" operator="lessThan">
      <formula>-100</formula>
    </cfRule>
  </conditionalFormatting>
  <conditionalFormatting sqref="G11:J53">
    <cfRule type="cellIs" dxfId="405" priority="368" stopIfTrue="1" operator="lessThan">
      <formula>-60</formula>
    </cfRule>
  </conditionalFormatting>
  <conditionalFormatting sqref="G11:J53">
    <cfRule type="cellIs" dxfId="404" priority="367" stopIfTrue="1" operator="lessThan">
      <formula>-100</formula>
    </cfRule>
  </conditionalFormatting>
  <conditionalFormatting sqref="I11:I53">
    <cfRule type="cellIs" dxfId="403" priority="366" stopIfTrue="1" operator="lessThan">
      <formula>-60</formula>
    </cfRule>
  </conditionalFormatting>
  <conditionalFormatting sqref="I11:I53">
    <cfRule type="cellIs" dxfId="402" priority="365" stopIfTrue="1" operator="lessThan">
      <formula>-100</formula>
    </cfRule>
  </conditionalFormatting>
  <conditionalFormatting sqref="G11:J53">
    <cfRule type="cellIs" dxfId="401" priority="364" stopIfTrue="1" operator="lessThan">
      <formula>-60</formula>
    </cfRule>
  </conditionalFormatting>
  <conditionalFormatting sqref="G11:J53">
    <cfRule type="cellIs" dxfId="400" priority="363" stopIfTrue="1" operator="lessThan">
      <formula>-100</formula>
    </cfRule>
  </conditionalFormatting>
  <conditionalFormatting sqref="I11:I53">
    <cfRule type="cellIs" dxfId="399" priority="362" stopIfTrue="1" operator="lessThan">
      <formula>-60</formula>
    </cfRule>
  </conditionalFormatting>
  <conditionalFormatting sqref="I11:I53">
    <cfRule type="cellIs" dxfId="398" priority="361" stopIfTrue="1" operator="lessThan">
      <formula>-100</formula>
    </cfRule>
  </conditionalFormatting>
  <conditionalFormatting sqref="G11:J53">
    <cfRule type="cellIs" dxfId="397" priority="360" stopIfTrue="1" operator="lessThan">
      <formula>-60</formula>
    </cfRule>
  </conditionalFormatting>
  <conditionalFormatting sqref="G11:J53">
    <cfRule type="cellIs" dxfId="396" priority="359" stopIfTrue="1" operator="lessThan">
      <formula>-100</formula>
    </cfRule>
  </conditionalFormatting>
  <conditionalFormatting sqref="G11:J53">
    <cfRule type="cellIs" dxfId="395" priority="358" stopIfTrue="1" operator="lessThan">
      <formula>-60</formula>
    </cfRule>
  </conditionalFormatting>
  <conditionalFormatting sqref="G11:J53">
    <cfRule type="cellIs" dxfId="394" priority="357" stopIfTrue="1" operator="lessThan">
      <formula>-100</formula>
    </cfRule>
  </conditionalFormatting>
  <conditionalFormatting sqref="G11:J53">
    <cfRule type="cellIs" dxfId="393" priority="356" stopIfTrue="1" operator="lessThan">
      <formula>-60</formula>
    </cfRule>
  </conditionalFormatting>
  <conditionalFormatting sqref="G11:J53">
    <cfRule type="cellIs" dxfId="392" priority="355" stopIfTrue="1" operator="lessThan">
      <formula>-100</formula>
    </cfRule>
  </conditionalFormatting>
  <conditionalFormatting sqref="G11:J53">
    <cfRule type="cellIs" dxfId="391" priority="354" stopIfTrue="1" operator="lessThan">
      <formula>-60</formula>
    </cfRule>
  </conditionalFormatting>
  <conditionalFormatting sqref="G11:J53">
    <cfRule type="cellIs" dxfId="390" priority="353" stopIfTrue="1" operator="lessThan">
      <formula>-100</formula>
    </cfRule>
  </conditionalFormatting>
  <conditionalFormatting sqref="G11:H53 J11:J53">
    <cfRule type="cellIs" dxfId="389" priority="352" stopIfTrue="1" operator="lessThan">
      <formula>-60</formula>
    </cfRule>
  </conditionalFormatting>
  <conditionalFormatting sqref="G11:H53 J11:J53">
    <cfRule type="cellIs" dxfId="388" priority="351" stopIfTrue="1" operator="lessThan">
      <formula>-100</formula>
    </cfRule>
  </conditionalFormatting>
  <conditionalFormatting sqref="I11:I53">
    <cfRule type="cellIs" dxfId="387" priority="350" stopIfTrue="1" operator="lessThan">
      <formula>-60</formula>
    </cfRule>
  </conditionalFormatting>
  <conditionalFormatting sqref="I11:I53">
    <cfRule type="cellIs" dxfId="386" priority="349" stopIfTrue="1" operator="lessThan">
      <formula>-100</formula>
    </cfRule>
  </conditionalFormatting>
  <conditionalFormatting sqref="G11:J53">
    <cfRule type="cellIs" dxfId="385" priority="348" stopIfTrue="1" operator="lessThan">
      <formula>-60</formula>
    </cfRule>
  </conditionalFormatting>
  <conditionalFormatting sqref="G11:J53">
    <cfRule type="cellIs" dxfId="384" priority="347" stopIfTrue="1" operator="lessThan">
      <formula>-100</formula>
    </cfRule>
  </conditionalFormatting>
  <conditionalFormatting sqref="G11:J53">
    <cfRule type="cellIs" dxfId="383" priority="346" stopIfTrue="1" operator="lessThan">
      <formula>-60</formula>
    </cfRule>
  </conditionalFormatting>
  <conditionalFormatting sqref="G11:J53">
    <cfRule type="cellIs" dxfId="382" priority="345" stopIfTrue="1" operator="lessThan">
      <formula>-100</formula>
    </cfRule>
  </conditionalFormatting>
  <conditionalFormatting sqref="G11:J53">
    <cfRule type="cellIs" dxfId="381" priority="344" stopIfTrue="1" operator="lessThan">
      <formula>-60</formula>
    </cfRule>
  </conditionalFormatting>
  <conditionalFormatting sqref="G11:J53">
    <cfRule type="cellIs" dxfId="380" priority="343" stopIfTrue="1" operator="lessThan">
      <formula>-100</formula>
    </cfRule>
  </conditionalFormatting>
  <conditionalFormatting sqref="I11:I53">
    <cfRule type="cellIs" dxfId="379" priority="342" stopIfTrue="1" operator="lessThan">
      <formula>-60</formula>
    </cfRule>
  </conditionalFormatting>
  <conditionalFormatting sqref="I11:I53">
    <cfRule type="cellIs" dxfId="378" priority="341" stopIfTrue="1" operator="lessThan">
      <formula>-100</formula>
    </cfRule>
  </conditionalFormatting>
  <conditionalFormatting sqref="G11:J53">
    <cfRule type="cellIs" dxfId="377" priority="340" stopIfTrue="1" operator="lessThan">
      <formula>-60</formula>
    </cfRule>
  </conditionalFormatting>
  <conditionalFormatting sqref="G11:J53">
    <cfRule type="cellIs" dxfId="376" priority="339" stopIfTrue="1" operator="lessThan">
      <formula>-100</formula>
    </cfRule>
  </conditionalFormatting>
  <conditionalFormatting sqref="I11:I53">
    <cfRule type="cellIs" dxfId="375" priority="338" stopIfTrue="1" operator="lessThan">
      <formula>-60</formula>
    </cfRule>
  </conditionalFormatting>
  <conditionalFormatting sqref="I11:I53">
    <cfRule type="cellIs" dxfId="374" priority="337" stopIfTrue="1" operator="lessThan">
      <formula>-100</formula>
    </cfRule>
  </conditionalFormatting>
  <conditionalFormatting sqref="G11:J53">
    <cfRule type="cellIs" dxfId="373" priority="336" stopIfTrue="1" operator="lessThan">
      <formula>-60</formula>
    </cfRule>
  </conditionalFormatting>
  <conditionalFormatting sqref="G11:J53">
    <cfRule type="cellIs" dxfId="372" priority="335" stopIfTrue="1" operator="lessThan">
      <formula>-100</formula>
    </cfRule>
  </conditionalFormatting>
  <conditionalFormatting sqref="G11:J53">
    <cfRule type="cellIs" dxfId="371" priority="334" stopIfTrue="1" operator="lessThan">
      <formula>-60</formula>
    </cfRule>
  </conditionalFormatting>
  <conditionalFormatting sqref="G11:J53">
    <cfRule type="cellIs" dxfId="370" priority="333" stopIfTrue="1" operator="lessThan">
      <formula>-100</formula>
    </cfRule>
  </conditionalFormatting>
  <conditionalFormatting sqref="G11:J53">
    <cfRule type="cellIs" dxfId="369" priority="332" stopIfTrue="1" operator="lessThan">
      <formula>-60</formula>
    </cfRule>
  </conditionalFormatting>
  <conditionalFormatting sqref="G11:J53">
    <cfRule type="cellIs" dxfId="368" priority="331" stopIfTrue="1" operator="lessThan">
      <formula>-100</formula>
    </cfRule>
  </conditionalFormatting>
  <conditionalFormatting sqref="G11:J53">
    <cfRule type="cellIs" dxfId="367" priority="330" stopIfTrue="1" operator="lessThan">
      <formula>-60</formula>
    </cfRule>
  </conditionalFormatting>
  <conditionalFormatting sqref="G11:J53">
    <cfRule type="cellIs" dxfId="366" priority="329" stopIfTrue="1" operator="lessThan">
      <formula>-100</formula>
    </cfRule>
  </conditionalFormatting>
  <conditionalFormatting sqref="I11:I53">
    <cfRule type="cellIs" dxfId="365" priority="328" stopIfTrue="1" operator="lessThan">
      <formula>-60</formula>
    </cfRule>
  </conditionalFormatting>
  <conditionalFormatting sqref="I11:I53">
    <cfRule type="cellIs" dxfId="364" priority="327" stopIfTrue="1" operator="lessThan">
      <formula>-100</formula>
    </cfRule>
  </conditionalFormatting>
  <conditionalFormatting sqref="G11:J53">
    <cfRule type="cellIs" dxfId="363" priority="326" stopIfTrue="1" operator="lessThan">
      <formula>-60</formula>
    </cfRule>
  </conditionalFormatting>
  <conditionalFormatting sqref="G11:J53">
    <cfRule type="cellIs" dxfId="362" priority="325" stopIfTrue="1" operator="lessThan">
      <formula>-100</formula>
    </cfRule>
  </conditionalFormatting>
  <conditionalFormatting sqref="I11:I53">
    <cfRule type="cellIs" dxfId="361" priority="324" stopIfTrue="1" operator="lessThan">
      <formula>-60</formula>
    </cfRule>
  </conditionalFormatting>
  <conditionalFormatting sqref="I11:I53">
    <cfRule type="cellIs" dxfId="360" priority="323" stopIfTrue="1" operator="lessThan">
      <formula>-100</formula>
    </cfRule>
  </conditionalFormatting>
  <conditionalFormatting sqref="G11:J53">
    <cfRule type="cellIs" dxfId="359" priority="322" stopIfTrue="1" operator="lessThan">
      <formula>-60</formula>
    </cfRule>
  </conditionalFormatting>
  <conditionalFormatting sqref="G11:J53">
    <cfRule type="cellIs" dxfId="358" priority="321" stopIfTrue="1" operator="lessThan">
      <formula>-100</formula>
    </cfRule>
  </conditionalFormatting>
  <conditionalFormatting sqref="G11:J53">
    <cfRule type="cellIs" dxfId="357" priority="320" stopIfTrue="1" operator="lessThan">
      <formula>-60</formula>
    </cfRule>
  </conditionalFormatting>
  <conditionalFormatting sqref="G11:J53">
    <cfRule type="cellIs" dxfId="356" priority="319" stopIfTrue="1" operator="lessThan">
      <formula>-100</formula>
    </cfRule>
  </conditionalFormatting>
  <conditionalFormatting sqref="G11:J53">
    <cfRule type="cellIs" dxfId="355" priority="318" stopIfTrue="1" operator="lessThan">
      <formula>-60</formula>
    </cfRule>
  </conditionalFormatting>
  <conditionalFormatting sqref="G11:J53">
    <cfRule type="cellIs" dxfId="354" priority="317" stopIfTrue="1" operator="lessThan">
      <formula>-100</formula>
    </cfRule>
  </conditionalFormatting>
  <conditionalFormatting sqref="G11:J53">
    <cfRule type="cellIs" dxfId="353" priority="316" stopIfTrue="1" operator="lessThan">
      <formula>-60</formula>
    </cfRule>
  </conditionalFormatting>
  <conditionalFormatting sqref="G11:J53">
    <cfRule type="cellIs" dxfId="352" priority="315" stopIfTrue="1" operator="lessThan">
      <formula>-100</formula>
    </cfRule>
  </conditionalFormatting>
  <conditionalFormatting sqref="G11:H53 J11:J53">
    <cfRule type="cellIs" dxfId="351" priority="314" stopIfTrue="1" operator="lessThan">
      <formula>-60</formula>
    </cfRule>
  </conditionalFormatting>
  <conditionalFormatting sqref="G11:H53 J11:J53">
    <cfRule type="cellIs" dxfId="350" priority="313" stopIfTrue="1" operator="lessThan">
      <formula>-100</formula>
    </cfRule>
  </conditionalFormatting>
  <conditionalFormatting sqref="I11:I53">
    <cfRule type="cellIs" dxfId="349" priority="312" stopIfTrue="1" operator="lessThan">
      <formula>-60</formula>
    </cfRule>
  </conditionalFormatting>
  <conditionalFormatting sqref="I11:I53">
    <cfRule type="cellIs" dxfId="348" priority="311" stopIfTrue="1" operator="lessThan">
      <formula>-100</formula>
    </cfRule>
  </conditionalFormatting>
  <conditionalFormatting sqref="G11:J53">
    <cfRule type="cellIs" dxfId="347" priority="310" stopIfTrue="1" operator="lessThan">
      <formula>-60</formula>
    </cfRule>
  </conditionalFormatting>
  <conditionalFormatting sqref="G11:J53">
    <cfRule type="cellIs" dxfId="346" priority="309" stopIfTrue="1" operator="lessThan">
      <formula>-100</formula>
    </cfRule>
  </conditionalFormatting>
  <conditionalFormatting sqref="G11:J53">
    <cfRule type="cellIs" dxfId="345" priority="308" stopIfTrue="1" operator="lessThan">
      <formula>-60</formula>
    </cfRule>
  </conditionalFormatting>
  <conditionalFormatting sqref="G11:J53">
    <cfRule type="cellIs" dxfId="344" priority="307" stopIfTrue="1" operator="lessThan">
      <formula>-100</formula>
    </cfRule>
  </conditionalFormatting>
  <conditionalFormatting sqref="G11:J53">
    <cfRule type="cellIs" dxfId="343" priority="306" stopIfTrue="1" operator="lessThan">
      <formula>-60</formula>
    </cfRule>
  </conditionalFormatting>
  <conditionalFormatting sqref="G11:J53">
    <cfRule type="cellIs" dxfId="342" priority="305" stopIfTrue="1" operator="lessThan">
      <formula>-100</formula>
    </cfRule>
  </conditionalFormatting>
  <conditionalFormatting sqref="I11:I53">
    <cfRule type="cellIs" dxfId="341" priority="304" stopIfTrue="1" operator="lessThan">
      <formula>-60</formula>
    </cfRule>
  </conditionalFormatting>
  <conditionalFormatting sqref="I11:I53">
    <cfRule type="cellIs" dxfId="340" priority="303" stopIfTrue="1" operator="lessThan">
      <formula>-100</formula>
    </cfRule>
  </conditionalFormatting>
  <conditionalFormatting sqref="G11:J53">
    <cfRule type="cellIs" dxfId="339" priority="302" stopIfTrue="1" operator="lessThan">
      <formula>-60</formula>
    </cfRule>
  </conditionalFormatting>
  <conditionalFormatting sqref="G11:J53">
    <cfRule type="cellIs" dxfId="338" priority="301" stopIfTrue="1" operator="lessThan">
      <formula>-100</formula>
    </cfRule>
  </conditionalFormatting>
  <conditionalFormatting sqref="I11:I53">
    <cfRule type="cellIs" dxfId="337" priority="300" stopIfTrue="1" operator="lessThan">
      <formula>-60</formula>
    </cfRule>
  </conditionalFormatting>
  <conditionalFormatting sqref="I11:I53">
    <cfRule type="cellIs" dxfId="336" priority="299" stopIfTrue="1" operator="lessThan">
      <formula>-100</formula>
    </cfRule>
  </conditionalFormatting>
  <conditionalFormatting sqref="G11:J53">
    <cfRule type="cellIs" dxfId="335" priority="298" stopIfTrue="1" operator="lessThan">
      <formula>-60</formula>
    </cfRule>
  </conditionalFormatting>
  <conditionalFormatting sqref="G11:J53">
    <cfRule type="cellIs" dxfId="334" priority="297" stopIfTrue="1" operator="lessThan">
      <formula>-100</formula>
    </cfRule>
  </conditionalFormatting>
  <conditionalFormatting sqref="G11:J53">
    <cfRule type="cellIs" dxfId="333" priority="296" stopIfTrue="1" operator="lessThan">
      <formula>-60</formula>
    </cfRule>
  </conditionalFormatting>
  <conditionalFormatting sqref="G11:J53">
    <cfRule type="cellIs" dxfId="332" priority="295" stopIfTrue="1" operator="lessThan">
      <formula>-100</formula>
    </cfRule>
  </conditionalFormatting>
  <conditionalFormatting sqref="G11:J53">
    <cfRule type="cellIs" dxfId="331" priority="294" stopIfTrue="1" operator="lessThan">
      <formula>-60</formula>
    </cfRule>
  </conditionalFormatting>
  <conditionalFormatting sqref="G11:J53">
    <cfRule type="cellIs" dxfId="330" priority="293" stopIfTrue="1" operator="lessThan">
      <formula>-100</formula>
    </cfRule>
  </conditionalFormatting>
  <conditionalFormatting sqref="G11:J53">
    <cfRule type="cellIs" dxfId="329" priority="292" stopIfTrue="1" operator="lessThan">
      <formula>-60</formula>
    </cfRule>
  </conditionalFormatting>
  <conditionalFormatting sqref="G11:J53">
    <cfRule type="cellIs" dxfId="328" priority="291" stopIfTrue="1" operator="lessThan">
      <formula>-100</formula>
    </cfRule>
  </conditionalFormatting>
  <conditionalFormatting sqref="G11:H53 J11:J53">
    <cfRule type="cellIs" dxfId="327" priority="290" stopIfTrue="1" operator="lessThan">
      <formula>-60</formula>
    </cfRule>
  </conditionalFormatting>
  <conditionalFormatting sqref="G11:H53 J11:J53">
    <cfRule type="cellIs" dxfId="326" priority="289" stopIfTrue="1" operator="lessThan">
      <formula>-100</formula>
    </cfRule>
  </conditionalFormatting>
  <conditionalFormatting sqref="I11:I53">
    <cfRule type="cellIs" dxfId="325" priority="288" stopIfTrue="1" operator="lessThan">
      <formula>-60</formula>
    </cfRule>
  </conditionalFormatting>
  <conditionalFormatting sqref="I11:I53">
    <cfRule type="cellIs" dxfId="324" priority="287" stopIfTrue="1" operator="lessThan">
      <formula>-100</formula>
    </cfRule>
  </conditionalFormatting>
  <conditionalFormatting sqref="G11:J53">
    <cfRule type="cellIs" dxfId="323" priority="286" stopIfTrue="1" operator="lessThan">
      <formula>-60</formula>
    </cfRule>
  </conditionalFormatting>
  <conditionalFormatting sqref="G11:J53">
    <cfRule type="cellIs" dxfId="322" priority="285" stopIfTrue="1" operator="lessThan">
      <formula>-100</formula>
    </cfRule>
  </conditionalFormatting>
  <conditionalFormatting sqref="G11:J53">
    <cfRule type="cellIs" dxfId="321" priority="284" stopIfTrue="1" operator="lessThan">
      <formula>-60</formula>
    </cfRule>
  </conditionalFormatting>
  <conditionalFormatting sqref="G11:J53">
    <cfRule type="cellIs" dxfId="320" priority="283" stopIfTrue="1" operator="lessThan">
      <formula>-100</formula>
    </cfRule>
  </conditionalFormatting>
  <conditionalFormatting sqref="G11:J53">
    <cfRule type="cellIs" dxfId="319" priority="282" stopIfTrue="1" operator="lessThan">
      <formula>-60</formula>
    </cfRule>
  </conditionalFormatting>
  <conditionalFormatting sqref="G11:J53">
    <cfRule type="cellIs" dxfId="318" priority="281" stopIfTrue="1" operator="lessThan">
      <formula>-100</formula>
    </cfRule>
  </conditionalFormatting>
  <conditionalFormatting sqref="I11:I53">
    <cfRule type="cellIs" dxfId="317" priority="280" stopIfTrue="1" operator="lessThan">
      <formula>-60</formula>
    </cfRule>
  </conditionalFormatting>
  <conditionalFormatting sqref="I11:I53">
    <cfRule type="cellIs" dxfId="316" priority="279" stopIfTrue="1" operator="lessThan">
      <formula>-100</formula>
    </cfRule>
  </conditionalFormatting>
  <conditionalFormatting sqref="G11:J53">
    <cfRule type="cellIs" dxfId="315" priority="278" stopIfTrue="1" operator="lessThan">
      <formula>-60</formula>
    </cfRule>
  </conditionalFormatting>
  <conditionalFormatting sqref="G11:J53">
    <cfRule type="cellIs" dxfId="314" priority="277" stopIfTrue="1" operator="lessThan">
      <formula>-100</formula>
    </cfRule>
  </conditionalFormatting>
  <conditionalFormatting sqref="I11:I53">
    <cfRule type="cellIs" dxfId="313" priority="276" stopIfTrue="1" operator="lessThan">
      <formula>-60</formula>
    </cfRule>
  </conditionalFormatting>
  <conditionalFormatting sqref="I11:I53">
    <cfRule type="cellIs" dxfId="312" priority="275" stopIfTrue="1" operator="lessThan">
      <formula>-100</formula>
    </cfRule>
  </conditionalFormatting>
  <conditionalFormatting sqref="G11:J53">
    <cfRule type="cellIs" dxfId="311" priority="274" stopIfTrue="1" operator="lessThan">
      <formula>-60</formula>
    </cfRule>
  </conditionalFormatting>
  <conditionalFormatting sqref="G11:J53">
    <cfRule type="cellIs" dxfId="310" priority="273" stopIfTrue="1" operator="lessThan">
      <formula>-100</formula>
    </cfRule>
  </conditionalFormatting>
  <conditionalFormatting sqref="G11:H53 J11:J53">
    <cfRule type="cellIs" dxfId="309" priority="272" stopIfTrue="1" operator="lessThan">
      <formula>-60</formula>
    </cfRule>
  </conditionalFormatting>
  <conditionalFormatting sqref="G11:H53 J11:J53">
    <cfRule type="cellIs" dxfId="308" priority="271" stopIfTrue="1" operator="lessThan">
      <formula>-100</formula>
    </cfRule>
  </conditionalFormatting>
  <conditionalFormatting sqref="I11:I53">
    <cfRule type="cellIs" dxfId="307" priority="270" stopIfTrue="1" operator="lessThan">
      <formula>-60</formula>
    </cfRule>
  </conditionalFormatting>
  <conditionalFormatting sqref="I11:I53">
    <cfRule type="cellIs" dxfId="306" priority="269" stopIfTrue="1" operator="lessThan">
      <formula>-100</formula>
    </cfRule>
  </conditionalFormatting>
  <conditionalFormatting sqref="G11:J53">
    <cfRule type="cellIs" dxfId="305" priority="268" stopIfTrue="1" operator="lessThan">
      <formula>-60</formula>
    </cfRule>
  </conditionalFormatting>
  <conditionalFormatting sqref="G11:J53">
    <cfRule type="cellIs" dxfId="304" priority="267" stopIfTrue="1" operator="lessThan">
      <formula>-100</formula>
    </cfRule>
  </conditionalFormatting>
  <conditionalFormatting sqref="G11:J53">
    <cfRule type="cellIs" dxfId="303" priority="266" stopIfTrue="1" operator="lessThan">
      <formula>-60</formula>
    </cfRule>
  </conditionalFormatting>
  <conditionalFormatting sqref="G11:J53">
    <cfRule type="cellIs" dxfId="302" priority="265" stopIfTrue="1" operator="lessThan">
      <formula>-100</formula>
    </cfRule>
  </conditionalFormatting>
  <conditionalFormatting sqref="G11:J53">
    <cfRule type="cellIs" dxfId="301" priority="264" stopIfTrue="1" operator="lessThan">
      <formula>-60</formula>
    </cfRule>
  </conditionalFormatting>
  <conditionalFormatting sqref="G11:J53">
    <cfRule type="cellIs" dxfId="300" priority="263" stopIfTrue="1" operator="lessThan">
      <formula>-100</formula>
    </cfRule>
  </conditionalFormatting>
  <conditionalFormatting sqref="I11:I53">
    <cfRule type="cellIs" dxfId="299" priority="262" stopIfTrue="1" operator="lessThan">
      <formula>-60</formula>
    </cfRule>
  </conditionalFormatting>
  <conditionalFormatting sqref="I11:I53">
    <cfRule type="cellIs" dxfId="298" priority="261" stopIfTrue="1" operator="lessThan">
      <formula>-100</formula>
    </cfRule>
  </conditionalFormatting>
  <conditionalFormatting sqref="G11:J53">
    <cfRule type="cellIs" dxfId="297" priority="260" stopIfTrue="1" operator="lessThan">
      <formula>-60</formula>
    </cfRule>
  </conditionalFormatting>
  <conditionalFormatting sqref="G11:J53">
    <cfRule type="cellIs" dxfId="296" priority="259" stopIfTrue="1" operator="lessThan">
      <formula>-100</formula>
    </cfRule>
  </conditionalFormatting>
  <conditionalFormatting sqref="I11:I53">
    <cfRule type="cellIs" dxfId="295" priority="258" stopIfTrue="1" operator="lessThan">
      <formula>-60</formula>
    </cfRule>
  </conditionalFormatting>
  <conditionalFormatting sqref="I11:I53">
    <cfRule type="cellIs" dxfId="294" priority="257" stopIfTrue="1" operator="lessThan">
      <formula>-100</formula>
    </cfRule>
  </conditionalFormatting>
  <conditionalFormatting sqref="F11:F53">
    <cfRule type="cellIs" dxfId="293" priority="256" stopIfTrue="1" operator="lessThan">
      <formula>-60</formula>
    </cfRule>
  </conditionalFormatting>
  <conditionalFormatting sqref="F11:F53">
    <cfRule type="cellIs" dxfId="292" priority="255" stopIfTrue="1" operator="lessThan">
      <formula>-100</formula>
    </cfRule>
  </conditionalFormatting>
  <conditionalFormatting sqref="F11:F53">
    <cfRule type="cellIs" dxfId="291" priority="254" stopIfTrue="1" operator="lessThan">
      <formula>-60</formula>
    </cfRule>
  </conditionalFormatting>
  <conditionalFormatting sqref="F11:F53">
    <cfRule type="cellIs" dxfId="290" priority="253" stopIfTrue="1" operator="lessThan">
      <formula>-100</formula>
    </cfRule>
  </conditionalFormatting>
  <conditionalFormatting sqref="F11:F53">
    <cfRule type="cellIs" dxfId="289" priority="252" stopIfTrue="1" operator="lessThan">
      <formula>-60</formula>
    </cfRule>
  </conditionalFormatting>
  <conditionalFormatting sqref="F11:F53">
    <cfRule type="cellIs" dxfId="288" priority="251" stopIfTrue="1" operator="lessThan">
      <formula>-100</formula>
    </cfRule>
  </conditionalFormatting>
  <conditionalFormatting sqref="E11:E53">
    <cfRule type="cellIs" dxfId="287" priority="250" stopIfTrue="1" operator="lessThan">
      <formula>-60</formula>
    </cfRule>
  </conditionalFormatting>
  <conditionalFormatting sqref="E11:E53">
    <cfRule type="cellIs" dxfId="286" priority="249" stopIfTrue="1" operator="lessThan">
      <formula>-100</formula>
    </cfRule>
  </conditionalFormatting>
  <conditionalFormatting sqref="E11:E53">
    <cfRule type="cellIs" dxfId="285" priority="248" stopIfTrue="1" operator="lessThan">
      <formula>-60</formula>
    </cfRule>
  </conditionalFormatting>
  <conditionalFormatting sqref="E11:E53">
    <cfRule type="cellIs" dxfId="284" priority="247" stopIfTrue="1" operator="lessThan">
      <formula>-100</formula>
    </cfRule>
  </conditionalFormatting>
  <conditionalFormatting sqref="E11:E53">
    <cfRule type="cellIs" dxfId="283" priority="246" stopIfTrue="1" operator="lessThan">
      <formula>-60</formula>
    </cfRule>
  </conditionalFormatting>
  <conditionalFormatting sqref="E11:E53">
    <cfRule type="cellIs" dxfId="282" priority="245" stopIfTrue="1" operator="lessThan">
      <formula>-100</formula>
    </cfRule>
  </conditionalFormatting>
  <conditionalFormatting sqref="E11:E53">
    <cfRule type="cellIs" dxfId="281" priority="244" stopIfTrue="1" operator="lessThan">
      <formula>-60</formula>
    </cfRule>
  </conditionalFormatting>
  <conditionalFormatting sqref="E11:E53">
    <cfRule type="cellIs" dxfId="280" priority="243" stopIfTrue="1" operator="lessThan">
      <formula>-100</formula>
    </cfRule>
  </conditionalFormatting>
  <conditionalFormatting sqref="F11:F53">
    <cfRule type="cellIs" dxfId="279" priority="242" stopIfTrue="1" operator="lessThan">
      <formula>-60</formula>
    </cfRule>
  </conditionalFormatting>
  <conditionalFormatting sqref="F11:F53">
    <cfRule type="cellIs" dxfId="278" priority="241" stopIfTrue="1" operator="lessThan">
      <formula>-100</formula>
    </cfRule>
  </conditionalFormatting>
  <conditionalFormatting sqref="F11:F53">
    <cfRule type="cellIs" dxfId="277" priority="240" stopIfTrue="1" operator="lessThan">
      <formula>-60</formula>
    </cfRule>
  </conditionalFormatting>
  <conditionalFormatting sqref="F11:F53">
    <cfRule type="cellIs" dxfId="276" priority="239" stopIfTrue="1" operator="lessThan">
      <formula>-100</formula>
    </cfRule>
  </conditionalFormatting>
  <conditionalFormatting sqref="E11:E53">
    <cfRule type="cellIs" dxfId="275" priority="238" stopIfTrue="1" operator="lessThan">
      <formula>-60</formula>
    </cfRule>
  </conditionalFormatting>
  <conditionalFormatting sqref="E11:E53">
    <cfRule type="cellIs" dxfId="274" priority="237" stopIfTrue="1" operator="lessThan">
      <formula>-100</formula>
    </cfRule>
  </conditionalFormatting>
  <conditionalFormatting sqref="E11:E53">
    <cfRule type="cellIs" dxfId="273" priority="236" stopIfTrue="1" operator="lessThan">
      <formula>-60</formula>
    </cfRule>
  </conditionalFormatting>
  <conditionalFormatting sqref="E11:E53">
    <cfRule type="cellIs" dxfId="272" priority="235" stopIfTrue="1" operator="lessThan">
      <formula>-100</formula>
    </cfRule>
  </conditionalFormatting>
  <conditionalFormatting sqref="E11:F53">
    <cfRule type="cellIs" dxfId="271" priority="234" stopIfTrue="1" operator="lessThan">
      <formula>-60</formula>
    </cfRule>
  </conditionalFormatting>
  <conditionalFormatting sqref="E11:F53">
    <cfRule type="cellIs" dxfId="270" priority="233" stopIfTrue="1" operator="lessThan">
      <formula>-100</formula>
    </cfRule>
  </conditionalFormatting>
  <conditionalFormatting sqref="E11:F53">
    <cfRule type="cellIs" dxfId="269" priority="232" stopIfTrue="1" operator="lessThan">
      <formula>-60</formula>
    </cfRule>
  </conditionalFormatting>
  <conditionalFormatting sqref="E11:F53">
    <cfRule type="cellIs" dxfId="268" priority="231" stopIfTrue="1" operator="lessThan">
      <formula>-100</formula>
    </cfRule>
  </conditionalFormatting>
  <conditionalFormatting sqref="F11:F53">
    <cfRule type="cellIs" dxfId="267" priority="230" stopIfTrue="1" operator="lessThan">
      <formula>-60</formula>
    </cfRule>
  </conditionalFormatting>
  <conditionalFormatting sqref="F11:F53">
    <cfRule type="cellIs" dxfId="266" priority="229" stopIfTrue="1" operator="lessThan">
      <formula>-100</formula>
    </cfRule>
  </conditionalFormatting>
  <conditionalFormatting sqref="F11:F53">
    <cfRule type="cellIs" dxfId="265" priority="228" stopIfTrue="1" operator="lessThan">
      <formula>-60</formula>
    </cfRule>
  </conditionalFormatting>
  <conditionalFormatting sqref="F11:F53">
    <cfRule type="cellIs" dxfId="264" priority="227" stopIfTrue="1" operator="lessThan">
      <formula>-100</formula>
    </cfRule>
  </conditionalFormatting>
  <conditionalFormatting sqref="E11:E53">
    <cfRule type="cellIs" dxfId="263" priority="226" stopIfTrue="1" operator="lessThan">
      <formula>-60</formula>
    </cfRule>
  </conditionalFormatting>
  <conditionalFormatting sqref="E11:E53">
    <cfRule type="cellIs" dxfId="262" priority="225" stopIfTrue="1" operator="lessThan">
      <formula>-100</formula>
    </cfRule>
  </conditionalFormatting>
  <conditionalFormatting sqref="E11:E53">
    <cfRule type="cellIs" dxfId="261" priority="224" stopIfTrue="1" operator="lessThan">
      <formula>-60</formula>
    </cfRule>
  </conditionalFormatting>
  <conditionalFormatting sqref="E11:E53">
    <cfRule type="cellIs" dxfId="260" priority="223" stopIfTrue="1" operator="lessThan">
      <formula>-100</formula>
    </cfRule>
  </conditionalFormatting>
  <conditionalFormatting sqref="E11:F53">
    <cfRule type="cellIs" dxfId="259" priority="222" stopIfTrue="1" operator="lessThan">
      <formula>-60</formula>
    </cfRule>
  </conditionalFormatting>
  <conditionalFormatting sqref="E11:F53">
    <cfRule type="cellIs" dxfId="258" priority="221" stopIfTrue="1" operator="lessThan">
      <formula>-100</formula>
    </cfRule>
  </conditionalFormatting>
  <conditionalFormatting sqref="E11:F53">
    <cfRule type="cellIs" dxfId="257" priority="220" stopIfTrue="1" operator="lessThan">
      <formula>-60</formula>
    </cfRule>
  </conditionalFormatting>
  <conditionalFormatting sqref="E11:F53">
    <cfRule type="cellIs" dxfId="256" priority="219" stopIfTrue="1" operator="lessThan">
      <formula>-100</formula>
    </cfRule>
  </conditionalFormatting>
  <conditionalFormatting sqref="G11:J53">
    <cfRule type="cellIs" dxfId="255" priority="218" stopIfTrue="1" operator="lessThan">
      <formula>-60</formula>
    </cfRule>
  </conditionalFormatting>
  <conditionalFormatting sqref="G11:J53">
    <cfRule type="cellIs" dxfId="254" priority="217" stopIfTrue="1" operator="lessThan">
      <formula>-100</formula>
    </cfRule>
  </conditionalFormatting>
  <conditionalFormatting sqref="G11:J53">
    <cfRule type="cellIs" dxfId="253" priority="216" stopIfTrue="1" operator="lessThan">
      <formula>-60</formula>
    </cfRule>
  </conditionalFormatting>
  <conditionalFormatting sqref="G11:J53">
    <cfRule type="cellIs" dxfId="252" priority="215" stopIfTrue="1" operator="lessThan">
      <formula>-100</formula>
    </cfRule>
  </conditionalFormatting>
  <conditionalFormatting sqref="G11:J53">
    <cfRule type="cellIs" dxfId="251" priority="214" stopIfTrue="1" operator="lessThan">
      <formula>-60</formula>
    </cfRule>
  </conditionalFormatting>
  <conditionalFormatting sqref="G11:J53">
    <cfRule type="cellIs" dxfId="250" priority="213" stopIfTrue="1" operator="lessThan">
      <formula>-100</formula>
    </cfRule>
  </conditionalFormatting>
  <conditionalFormatting sqref="G11:J53">
    <cfRule type="cellIs" dxfId="249" priority="212" stopIfTrue="1" operator="lessThan">
      <formula>-60</formula>
    </cfRule>
  </conditionalFormatting>
  <conditionalFormatting sqref="G11:J53">
    <cfRule type="cellIs" dxfId="248" priority="211" stopIfTrue="1" operator="lessThan">
      <formula>-100</formula>
    </cfRule>
  </conditionalFormatting>
  <conditionalFormatting sqref="I11:I53">
    <cfRule type="cellIs" dxfId="247" priority="210" stopIfTrue="1" operator="lessThan">
      <formula>-60</formula>
    </cfRule>
  </conditionalFormatting>
  <conditionalFormatting sqref="I11:I53">
    <cfRule type="cellIs" dxfId="246" priority="209" stopIfTrue="1" operator="lessThan">
      <formula>-100</formula>
    </cfRule>
  </conditionalFormatting>
  <conditionalFormatting sqref="G11:J53">
    <cfRule type="cellIs" dxfId="245" priority="208" stopIfTrue="1" operator="lessThan">
      <formula>-60</formula>
    </cfRule>
  </conditionalFormatting>
  <conditionalFormatting sqref="G11:J53">
    <cfRule type="cellIs" dxfId="244" priority="207" stopIfTrue="1" operator="lessThan">
      <formula>-100</formula>
    </cfRule>
  </conditionalFormatting>
  <conditionalFormatting sqref="I11:I53">
    <cfRule type="cellIs" dxfId="243" priority="206" stopIfTrue="1" operator="lessThan">
      <formula>-60</formula>
    </cfRule>
  </conditionalFormatting>
  <conditionalFormatting sqref="I11:I53">
    <cfRule type="cellIs" dxfId="242" priority="205" stopIfTrue="1" operator="lessThan">
      <formula>-100</formula>
    </cfRule>
  </conditionalFormatting>
  <conditionalFormatting sqref="G11:J53">
    <cfRule type="cellIs" dxfId="241" priority="204" stopIfTrue="1" operator="lessThan">
      <formula>-60</formula>
    </cfRule>
  </conditionalFormatting>
  <conditionalFormatting sqref="G11:J53">
    <cfRule type="cellIs" dxfId="240" priority="203" stopIfTrue="1" operator="lessThan">
      <formula>-100</formula>
    </cfRule>
  </conditionalFormatting>
  <conditionalFormatting sqref="G11:J53">
    <cfRule type="cellIs" dxfId="239" priority="202" stopIfTrue="1" operator="lessThan">
      <formula>-60</formula>
    </cfRule>
  </conditionalFormatting>
  <conditionalFormatting sqref="G11:J53">
    <cfRule type="cellIs" dxfId="238" priority="201" stopIfTrue="1" operator="lessThan">
      <formula>-100</formula>
    </cfRule>
  </conditionalFormatting>
  <conditionalFormatting sqref="G11:J53">
    <cfRule type="cellIs" dxfId="237" priority="200" stopIfTrue="1" operator="lessThan">
      <formula>-60</formula>
    </cfRule>
  </conditionalFormatting>
  <conditionalFormatting sqref="G11:J53">
    <cfRule type="cellIs" dxfId="236" priority="199" stopIfTrue="1" operator="lessThan">
      <formula>-100</formula>
    </cfRule>
  </conditionalFormatting>
  <conditionalFormatting sqref="G11:J53">
    <cfRule type="cellIs" dxfId="235" priority="198" stopIfTrue="1" operator="lessThan">
      <formula>-60</formula>
    </cfRule>
  </conditionalFormatting>
  <conditionalFormatting sqref="G11:J53">
    <cfRule type="cellIs" dxfId="234" priority="197" stopIfTrue="1" operator="lessThan">
      <formula>-100</formula>
    </cfRule>
  </conditionalFormatting>
  <conditionalFormatting sqref="G11:H53 J11:J53">
    <cfRule type="cellIs" dxfId="233" priority="196" stopIfTrue="1" operator="lessThan">
      <formula>-60</formula>
    </cfRule>
  </conditionalFormatting>
  <conditionalFormatting sqref="G11:H53 J11:J53">
    <cfRule type="cellIs" dxfId="232" priority="195" stopIfTrue="1" operator="lessThan">
      <formula>-100</formula>
    </cfRule>
  </conditionalFormatting>
  <conditionalFormatting sqref="I11:I53">
    <cfRule type="cellIs" dxfId="231" priority="194" stopIfTrue="1" operator="lessThan">
      <formula>-60</formula>
    </cfRule>
  </conditionalFormatting>
  <conditionalFormatting sqref="I11:I53">
    <cfRule type="cellIs" dxfId="230" priority="193" stopIfTrue="1" operator="lessThan">
      <formula>-100</formula>
    </cfRule>
  </conditionalFormatting>
  <conditionalFormatting sqref="G11:J53">
    <cfRule type="cellIs" dxfId="229" priority="192" stopIfTrue="1" operator="lessThan">
      <formula>-60</formula>
    </cfRule>
  </conditionalFormatting>
  <conditionalFormatting sqref="G11:J53">
    <cfRule type="cellIs" dxfId="228" priority="191" stopIfTrue="1" operator="lessThan">
      <formula>-100</formula>
    </cfRule>
  </conditionalFormatting>
  <conditionalFormatting sqref="G11:J53">
    <cfRule type="cellIs" dxfId="227" priority="190" stopIfTrue="1" operator="lessThan">
      <formula>-60</formula>
    </cfRule>
  </conditionalFormatting>
  <conditionalFormatting sqref="G11:J53">
    <cfRule type="cellIs" dxfId="226" priority="189" stopIfTrue="1" operator="lessThan">
      <formula>-100</formula>
    </cfRule>
  </conditionalFormatting>
  <conditionalFormatting sqref="G11:J53">
    <cfRule type="cellIs" dxfId="225" priority="188" stopIfTrue="1" operator="lessThan">
      <formula>-60</formula>
    </cfRule>
  </conditionalFormatting>
  <conditionalFormatting sqref="G11:J53">
    <cfRule type="cellIs" dxfId="224" priority="187" stopIfTrue="1" operator="lessThan">
      <formula>-100</formula>
    </cfRule>
  </conditionalFormatting>
  <conditionalFormatting sqref="I11:I53">
    <cfRule type="cellIs" dxfId="223" priority="186" stopIfTrue="1" operator="lessThan">
      <formula>-60</formula>
    </cfRule>
  </conditionalFormatting>
  <conditionalFormatting sqref="I11:I53">
    <cfRule type="cellIs" dxfId="222" priority="185" stopIfTrue="1" operator="lessThan">
      <formula>-100</formula>
    </cfRule>
  </conditionalFormatting>
  <conditionalFormatting sqref="G11:J53">
    <cfRule type="cellIs" dxfId="221" priority="184" stopIfTrue="1" operator="lessThan">
      <formula>-60</formula>
    </cfRule>
  </conditionalFormatting>
  <conditionalFormatting sqref="G11:J53">
    <cfRule type="cellIs" dxfId="220" priority="183" stopIfTrue="1" operator="lessThan">
      <formula>-100</formula>
    </cfRule>
  </conditionalFormatting>
  <conditionalFormatting sqref="I11:I53">
    <cfRule type="cellIs" dxfId="219" priority="182" stopIfTrue="1" operator="lessThan">
      <formula>-60</formula>
    </cfRule>
  </conditionalFormatting>
  <conditionalFormatting sqref="I11:I53">
    <cfRule type="cellIs" dxfId="218" priority="181" stopIfTrue="1" operator="lessThan">
      <formula>-100</formula>
    </cfRule>
  </conditionalFormatting>
  <conditionalFormatting sqref="G11:J53">
    <cfRule type="cellIs" dxfId="217" priority="180" stopIfTrue="1" operator="lessThan">
      <formula>-60</formula>
    </cfRule>
  </conditionalFormatting>
  <conditionalFormatting sqref="G11:J53">
    <cfRule type="cellIs" dxfId="216" priority="179" stopIfTrue="1" operator="lessThan">
      <formula>-100</formula>
    </cfRule>
  </conditionalFormatting>
  <conditionalFormatting sqref="G11:J53">
    <cfRule type="cellIs" dxfId="215" priority="178" stopIfTrue="1" operator="lessThan">
      <formula>-60</formula>
    </cfRule>
  </conditionalFormatting>
  <conditionalFormatting sqref="G11:J53">
    <cfRule type="cellIs" dxfId="214" priority="177" stopIfTrue="1" operator="lessThan">
      <formula>-100</formula>
    </cfRule>
  </conditionalFormatting>
  <conditionalFormatting sqref="G11:J53">
    <cfRule type="cellIs" dxfId="213" priority="176" stopIfTrue="1" operator="lessThan">
      <formula>-60</formula>
    </cfRule>
  </conditionalFormatting>
  <conditionalFormatting sqref="G11:J53">
    <cfRule type="cellIs" dxfId="212" priority="175" stopIfTrue="1" operator="lessThan">
      <formula>-100</formula>
    </cfRule>
  </conditionalFormatting>
  <conditionalFormatting sqref="G11:J53">
    <cfRule type="cellIs" dxfId="211" priority="174" stopIfTrue="1" operator="lessThan">
      <formula>-60</formula>
    </cfRule>
  </conditionalFormatting>
  <conditionalFormatting sqref="G11:J53">
    <cfRule type="cellIs" dxfId="210" priority="173" stopIfTrue="1" operator="lessThan">
      <formula>-100</formula>
    </cfRule>
  </conditionalFormatting>
  <conditionalFormatting sqref="G11:H53 J11:J53">
    <cfRule type="cellIs" dxfId="209" priority="172" stopIfTrue="1" operator="lessThan">
      <formula>-60</formula>
    </cfRule>
  </conditionalFormatting>
  <conditionalFormatting sqref="G11:H53 J11:J53">
    <cfRule type="cellIs" dxfId="208" priority="171" stopIfTrue="1" operator="lessThan">
      <formula>-100</formula>
    </cfRule>
  </conditionalFormatting>
  <conditionalFormatting sqref="I11:I53">
    <cfRule type="cellIs" dxfId="207" priority="170" stopIfTrue="1" operator="lessThan">
      <formula>-60</formula>
    </cfRule>
  </conditionalFormatting>
  <conditionalFormatting sqref="I11:I53">
    <cfRule type="cellIs" dxfId="206" priority="169" stopIfTrue="1" operator="lessThan">
      <formula>-100</formula>
    </cfRule>
  </conditionalFormatting>
  <conditionalFormatting sqref="G11:J53">
    <cfRule type="cellIs" dxfId="205" priority="168" stopIfTrue="1" operator="lessThan">
      <formula>-60</formula>
    </cfRule>
  </conditionalFormatting>
  <conditionalFormatting sqref="G11:J53">
    <cfRule type="cellIs" dxfId="204" priority="167" stopIfTrue="1" operator="lessThan">
      <formula>-100</formula>
    </cfRule>
  </conditionalFormatting>
  <conditionalFormatting sqref="G11:J53">
    <cfRule type="cellIs" dxfId="203" priority="166" stopIfTrue="1" operator="lessThan">
      <formula>-60</formula>
    </cfRule>
  </conditionalFormatting>
  <conditionalFormatting sqref="G11:J53">
    <cfRule type="cellIs" dxfId="202" priority="165" stopIfTrue="1" operator="lessThan">
      <formula>-100</formula>
    </cfRule>
  </conditionalFormatting>
  <conditionalFormatting sqref="G11:J53">
    <cfRule type="cellIs" dxfId="201" priority="164" stopIfTrue="1" operator="lessThan">
      <formula>-60</formula>
    </cfRule>
  </conditionalFormatting>
  <conditionalFormatting sqref="G11:J53">
    <cfRule type="cellIs" dxfId="200" priority="163" stopIfTrue="1" operator="lessThan">
      <formula>-100</formula>
    </cfRule>
  </conditionalFormatting>
  <conditionalFormatting sqref="I11:I53">
    <cfRule type="cellIs" dxfId="199" priority="162" stopIfTrue="1" operator="lessThan">
      <formula>-60</formula>
    </cfRule>
  </conditionalFormatting>
  <conditionalFormatting sqref="I11:I53">
    <cfRule type="cellIs" dxfId="198" priority="161" stopIfTrue="1" operator="lessThan">
      <formula>-100</formula>
    </cfRule>
  </conditionalFormatting>
  <conditionalFormatting sqref="G11:J53">
    <cfRule type="cellIs" dxfId="197" priority="160" stopIfTrue="1" operator="lessThan">
      <formula>-60</formula>
    </cfRule>
  </conditionalFormatting>
  <conditionalFormatting sqref="G11:J53">
    <cfRule type="cellIs" dxfId="196" priority="159" stopIfTrue="1" operator="lessThan">
      <formula>-100</formula>
    </cfRule>
  </conditionalFormatting>
  <conditionalFormatting sqref="I11:I53">
    <cfRule type="cellIs" dxfId="195" priority="158" stopIfTrue="1" operator="lessThan">
      <formula>-60</formula>
    </cfRule>
  </conditionalFormatting>
  <conditionalFormatting sqref="I11:I53">
    <cfRule type="cellIs" dxfId="194" priority="157" stopIfTrue="1" operator="lessThan">
      <formula>-100</formula>
    </cfRule>
  </conditionalFormatting>
  <conditionalFormatting sqref="G11:J53">
    <cfRule type="cellIs" dxfId="193" priority="156" stopIfTrue="1" operator="lessThan">
      <formula>-60</formula>
    </cfRule>
  </conditionalFormatting>
  <conditionalFormatting sqref="G11:J53">
    <cfRule type="cellIs" dxfId="192" priority="155" stopIfTrue="1" operator="lessThan">
      <formula>-100</formula>
    </cfRule>
  </conditionalFormatting>
  <conditionalFormatting sqref="G11:H53 J11:J53">
    <cfRule type="cellIs" dxfId="191" priority="154" stopIfTrue="1" operator="lessThan">
      <formula>-60</formula>
    </cfRule>
  </conditionalFormatting>
  <conditionalFormatting sqref="G11:H53 J11:J53">
    <cfRule type="cellIs" dxfId="190" priority="153" stopIfTrue="1" operator="lessThan">
      <formula>-100</formula>
    </cfRule>
  </conditionalFormatting>
  <conditionalFormatting sqref="I11:I53">
    <cfRule type="cellIs" dxfId="189" priority="152" stopIfTrue="1" operator="lessThan">
      <formula>-60</formula>
    </cfRule>
  </conditionalFormatting>
  <conditionalFormatting sqref="I11:I53">
    <cfRule type="cellIs" dxfId="188" priority="151" stopIfTrue="1" operator="lessThan">
      <formula>-100</formula>
    </cfRule>
  </conditionalFormatting>
  <conditionalFormatting sqref="G11:J53">
    <cfRule type="cellIs" dxfId="187" priority="150" stopIfTrue="1" operator="lessThan">
      <formula>-60</formula>
    </cfRule>
  </conditionalFormatting>
  <conditionalFormatting sqref="G11:J53">
    <cfRule type="cellIs" dxfId="186" priority="149" stopIfTrue="1" operator="lessThan">
      <formula>-100</formula>
    </cfRule>
  </conditionalFormatting>
  <conditionalFormatting sqref="G11:J53">
    <cfRule type="cellIs" dxfId="185" priority="148" stopIfTrue="1" operator="lessThan">
      <formula>-60</formula>
    </cfRule>
  </conditionalFormatting>
  <conditionalFormatting sqref="G11:J53">
    <cfRule type="cellIs" dxfId="184" priority="147" stopIfTrue="1" operator="lessThan">
      <formula>-100</formula>
    </cfRule>
  </conditionalFormatting>
  <conditionalFormatting sqref="G11:J53">
    <cfRule type="cellIs" dxfId="183" priority="146" stopIfTrue="1" operator="lessThan">
      <formula>-60</formula>
    </cfRule>
  </conditionalFormatting>
  <conditionalFormatting sqref="G11:J53">
    <cfRule type="cellIs" dxfId="182" priority="145" stopIfTrue="1" operator="lessThan">
      <formula>-100</formula>
    </cfRule>
  </conditionalFormatting>
  <conditionalFormatting sqref="I11:I53">
    <cfRule type="cellIs" dxfId="181" priority="144" stopIfTrue="1" operator="lessThan">
      <formula>-60</formula>
    </cfRule>
  </conditionalFormatting>
  <conditionalFormatting sqref="I11:I53">
    <cfRule type="cellIs" dxfId="180" priority="143" stopIfTrue="1" operator="lessThan">
      <formula>-100</formula>
    </cfRule>
  </conditionalFormatting>
  <conditionalFormatting sqref="G11:J53">
    <cfRule type="cellIs" dxfId="179" priority="142" stopIfTrue="1" operator="lessThan">
      <formula>-60</formula>
    </cfRule>
  </conditionalFormatting>
  <conditionalFormatting sqref="G11:J53">
    <cfRule type="cellIs" dxfId="178" priority="141" stopIfTrue="1" operator="lessThan">
      <formula>-100</formula>
    </cfRule>
  </conditionalFormatting>
  <conditionalFormatting sqref="I11:I53">
    <cfRule type="cellIs" dxfId="177" priority="140" stopIfTrue="1" operator="lessThan">
      <formula>-60</formula>
    </cfRule>
  </conditionalFormatting>
  <conditionalFormatting sqref="I11:I53">
    <cfRule type="cellIs" dxfId="176" priority="139" stopIfTrue="1" operator="lessThan">
      <formula>-100</formula>
    </cfRule>
  </conditionalFormatting>
  <conditionalFormatting sqref="F11:F53">
    <cfRule type="cellIs" dxfId="175" priority="138" stopIfTrue="1" operator="lessThan">
      <formula>-60</formula>
    </cfRule>
  </conditionalFormatting>
  <conditionalFormatting sqref="F11:F53">
    <cfRule type="cellIs" dxfId="174" priority="137" stopIfTrue="1" operator="lessThan">
      <formula>-100</formula>
    </cfRule>
  </conditionalFormatting>
  <conditionalFormatting sqref="F11:F53">
    <cfRule type="cellIs" dxfId="173" priority="136" stopIfTrue="1" operator="lessThan">
      <formula>-60</formula>
    </cfRule>
  </conditionalFormatting>
  <conditionalFormatting sqref="F11:F53">
    <cfRule type="cellIs" dxfId="172" priority="135" stopIfTrue="1" operator="lessThan">
      <formula>-100</formula>
    </cfRule>
  </conditionalFormatting>
  <conditionalFormatting sqref="F11:F53">
    <cfRule type="cellIs" dxfId="171" priority="134" stopIfTrue="1" operator="lessThan">
      <formula>-60</formula>
    </cfRule>
  </conditionalFormatting>
  <conditionalFormatting sqref="F11:F53">
    <cfRule type="cellIs" dxfId="170" priority="133" stopIfTrue="1" operator="lessThan">
      <formula>-100</formula>
    </cfRule>
  </conditionalFormatting>
  <conditionalFormatting sqref="E11:E53">
    <cfRule type="cellIs" dxfId="169" priority="132" stopIfTrue="1" operator="lessThan">
      <formula>-60</formula>
    </cfRule>
  </conditionalFormatting>
  <conditionalFormatting sqref="E11:E53">
    <cfRule type="cellIs" dxfId="168" priority="131" stopIfTrue="1" operator="lessThan">
      <formula>-100</formula>
    </cfRule>
  </conditionalFormatting>
  <conditionalFormatting sqref="E11:E53">
    <cfRule type="cellIs" dxfId="167" priority="130" stopIfTrue="1" operator="lessThan">
      <formula>-60</formula>
    </cfRule>
  </conditionalFormatting>
  <conditionalFormatting sqref="E11:E53">
    <cfRule type="cellIs" dxfId="166" priority="129" stopIfTrue="1" operator="lessThan">
      <formula>-100</formula>
    </cfRule>
  </conditionalFormatting>
  <conditionalFormatting sqref="E11:E53">
    <cfRule type="cellIs" dxfId="165" priority="128" stopIfTrue="1" operator="lessThan">
      <formula>-60</formula>
    </cfRule>
  </conditionalFormatting>
  <conditionalFormatting sqref="E11:E53">
    <cfRule type="cellIs" dxfId="164" priority="127" stopIfTrue="1" operator="lessThan">
      <formula>-100</formula>
    </cfRule>
  </conditionalFormatting>
  <conditionalFormatting sqref="E11:E53">
    <cfRule type="cellIs" dxfId="163" priority="126" stopIfTrue="1" operator="lessThan">
      <formula>-60</formula>
    </cfRule>
  </conditionalFormatting>
  <conditionalFormatting sqref="E11:E53">
    <cfRule type="cellIs" dxfId="162" priority="125" stopIfTrue="1" operator="lessThan">
      <formula>-100</formula>
    </cfRule>
  </conditionalFormatting>
  <conditionalFormatting sqref="F11:F53">
    <cfRule type="cellIs" dxfId="161" priority="124" stopIfTrue="1" operator="lessThan">
      <formula>-60</formula>
    </cfRule>
  </conditionalFormatting>
  <conditionalFormatting sqref="F11:F53">
    <cfRule type="cellIs" dxfId="160" priority="123" stopIfTrue="1" operator="lessThan">
      <formula>-100</formula>
    </cfRule>
  </conditionalFormatting>
  <conditionalFormatting sqref="F11:F53">
    <cfRule type="cellIs" dxfId="159" priority="122" stopIfTrue="1" operator="lessThan">
      <formula>-60</formula>
    </cfRule>
  </conditionalFormatting>
  <conditionalFormatting sqref="F11:F53">
    <cfRule type="cellIs" dxfId="158" priority="121" stopIfTrue="1" operator="lessThan">
      <formula>-100</formula>
    </cfRule>
  </conditionalFormatting>
  <conditionalFormatting sqref="E11:E53">
    <cfRule type="cellIs" dxfId="157" priority="120" stopIfTrue="1" operator="lessThan">
      <formula>-60</formula>
    </cfRule>
  </conditionalFormatting>
  <conditionalFormatting sqref="E11:E53">
    <cfRule type="cellIs" dxfId="156" priority="119" stopIfTrue="1" operator="lessThan">
      <formula>-100</formula>
    </cfRule>
  </conditionalFormatting>
  <conditionalFormatting sqref="E11:E53">
    <cfRule type="cellIs" dxfId="155" priority="118" stopIfTrue="1" operator="lessThan">
      <formula>-60</formula>
    </cfRule>
  </conditionalFormatting>
  <conditionalFormatting sqref="E11:E53">
    <cfRule type="cellIs" dxfId="154" priority="117" stopIfTrue="1" operator="lessThan">
      <formula>-100</formula>
    </cfRule>
  </conditionalFormatting>
  <conditionalFormatting sqref="E11:F53">
    <cfRule type="cellIs" dxfId="153" priority="116" stopIfTrue="1" operator="lessThan">
      <formula>-60</formula>
    </cfRule>
  </conditionalFormatting>
  <conditionalFormatting sqref="E11:F53">
    <cfRule type="cellIs" dxfId="152" priority="115" stopIfTrue="1" operator="lessThan">
      <formula>-100</formula>
    </cfRule>
  </conditionalFormatting>
  <conditionalFormatting sqref="E11:F53">
    <cfRule type="cellIs" dxfId="151" priority="114" stopIfTrue="1" operator="lessThan">
      <formula>-60</formula>
    </cfRule>
  </conditionalFormatting>
  <conditionalFormatting sqref="E11:F53">
    <cfRule type="cellIs" dxfId="150" priority="113" stopIfTrue="1" operator="lessThan">
      <formula>-100</formula>
    </cfRule>
  </conditionalFormatting>
  <conditionalFormatting sqref="F11:F53">
    <cfRule type="cellIs" dxfId="149" priority="112" stopIfTrue="1" operator="lessThan">
      <formula>-60</formula>
    </cfRule>
  </conditionalFormatting>
  <conditionalFormatting sqref="F11:F53">
    <cfRule type="cellIs" dxfId="148" priority="111" stopIfTrue="1" operator="lessThan">
      <formula>-100</formula>
    </cfRule>
  </conditionalFormatting>
  <conditionalFormatting sqref="F11:F53">
    <cfRule type="cellIs" dxfId="147" priority="110" stopIfTrue="1" operator="lessThan">
      <formula>-60</formula>
    </cfRule>
  </conditionalFormatting>
  <conditionalFormatting sqref="F11:F53">
    <cfRule type="cellIs" dxfId="146" priority="109" stopIfTrue="1" operator="lessThan">
      <formula>-100</formula>
    </cfRule>
  </conditionalFormatting>
  <conditionalFormatting sqref="E11:E53">
    <cfRule type="cellIs" dxfId="145" priority="108" stopIfTrue="1" operator="lessThan">
      <formula>-60</formula>
    </cfRule>
  </conditionalFormatting>
  <conditionalFormatting sqref="E11:E53">
    <cfRule type="cellIs" dxfId="144" priority="107" stopIfTrue="1" operator="lessThan">
      <formula>-100</formula>
    </cfRule>
  </conditionalFormatting>
  <conditionalFormatting sqref="E11:E53">
    <cfRule type="cellIs" dxfId="143" priority="106" stopIfTrue="1" operator="lessThan">
      <formula>-60</formula>
    </cfRule>
  </conditionalFormatting>
  <conditionalFormatting sqref="E11:E53">
    <cfRule type="cellIs" dxfId="142" priority="105" stopIfTrue="1" operator="lessThan">
      <formula>-100</formula>
    </cfRule>
  </conditionalFormatting>
  <conditionalFormatting sqref="E11:F53">
    <cfRule type="cellIs" dxfId="141" priority="104" stopIfTrue="1" operator="lessThan">
      <formula>-60</formula>
    </cfRule>
  </conditionalFormatting>
  <conditionalFormatting sqref="E11:F53">
    <cfRule type="cellIs" dxfId="140" priority="103" stopIfTrue="1" operator="lessThan">
      <formula>-100</formula>
    </cfRule>
  </conditionalFormatting>
  <conditionalFormatting sqref="E11:F53">
    <cfRule type="cellIs" dxfId="139" priority="102" stopIfTrue="1" operator="lessThan">
      <formula>-60</formula>
    </cfRule>
  </conditionalFormatting>
  <conditionalFormatting sqref="E11:F53">
    <cfRule type="cellIs" dxfId="138" priority="101" stopIfTrue="1" operator="lessThan">
      <formula>-100</formula>
    </cfRule>
  </conditionalFormatting>
  <conditionalFormatting sqref="G11:J53">
    <cfRule type="cellIs" dxfId="137" priority="100" stopIfTrue="1" operator="lessThan">
      <formula>-60</formula>
    </cfRule>
  </conditionalFormatting>
  <conditionalFormatting sqref="G11:J53">
    <cfRule type="cellIs" dxfId="136" priority="99" stopIfTrue="1" operator="lessThan">
      <formula>-100</formula>
    </cfRule>
  </conditionalFormatting>
  <conditionalFormatting sqref="G11:J53">
    <cfRule type="cellIs" dxfId="135" priority="98" stopIfTrue="1" operator="lessThan">
      <formula>-60</formula>
    </cfRule>
  </conditionalFormatting>
  <conditionalFormatting sqref="G11:J53">
    <cfRule type="cellIs" dxfId="134" priority="97" stopIfTrue="1" operator="lessThan">
      <formula>-100</formula>
    </cfRule>
  </conditionalFormatting>
  <conditionalFormatting sqref="G11:J53">
    <cfRule type="cellIs" dxfId="133" priority="96" stopIfTrue="1" operator="lessThan">
      <formula>-60</formula>
    </cfRule>
  </conditionalFormatting>
  <conditionalFormatting sqref="G11:J53">
    <cfRule type="cellIs" dxfId="132" priority="95" stopIfTrue="1" operator="lessThan">
      <formula>-100</formula>
    </cfRule>
  </conditionalFormatting>
  <conditionalFormatting sqref="G11:J53">
    <cfRule type="cellIs" dxfId="131" priority="94" stopIfTrue="1" operator="lessThan">
      <formula>-60</formula>
    </cfRule>
  </conditionalFormatting>
  <conditionalFormatting sqref="G11:J53">
    <cfRule type="cellIs" dxfId="130" priority="93" stopIfTrue="1" operator="lessThan">
      <formula>-100</formula>
    </cfRule>
  </conditionalFormatting>
  <conditionalFormatting sqref="I11:I53">
    <cfRule type="cellIs" dxfId="129" priority="92" stopIfTrue="1" operator="lessThan">
      <formula>-60</formula>
    </cfRule>
  </conditionalFormatting>
  <conditionalFormatting sqref="I11:I53">
    <cfRule type="cellIs" dxfId="128" priority="91" stopIfTrue="1" operator="lessThan">
      <formula>-100</formula>
    </cfRule>
  </conditionalFormatting>
  <conditionalFormatting sqref="G11:J53">
    <cfRule type="cellIs" dxfId="127" priority="90" stopIfTrue="1" operator="lessThan">
      <formula>-60</formula>
    </cfRule>
  </conditionalFormatting>
  <conditionalFormatting sqref="G11:J53">
    <cfRule type="cellIs" dxfId="126" priority="89" stopIfTrue="1" operator="lessThan">
      <formula>-100</formula>
    </cfRule>
  </conditionalFormatting>
  <conditionalFormatting sqref="I11:I53">
    <cfRule type="cellIs" dxfId="125" priority="88" stopIfTrue="1" operator="lessThan">
      <formula>-60</formula>
    </cfRule>
  </conditionalFormatting>
  <conditionalFormatting sqref="I11:I53">
    <cfRule type="cellIs" dxfId="124" priority="87" stopIfTrue="1" operator="lessThan">
      <formula>-100</formula>
    </cfRule>
  </conditionalFormatting>
  <conditionalFormatting sqref="G11:J53">
    <cfRule type="cellIs" dxfId="123" priority="86" stopIfTrue="1" operator="lessThan">
      <formula>-60</formula>
    </cfRule>
  </conditionalFormatting>
  <conditionalFormatting sqref="G11:J53">
    <cfRule type="cellIs" dxfId="122" priority="85" stopIfTrue="1" operator="lessThan">
      <formula>-100</formula>
    </cfRule>
  </conditionalFormatting>
  <conditionalFormatting sqref="G11:J53">
    <cfRule type="cellIs" dxfId="121" priority="84" stopIfTrue="1" operator="lessThan">
      <formula>-60</formula>
    </cfRule>
  </conditionalFormatting>
  <conditionalFormatting sqref="G11:J53">
    <cfRule type="cellIs" dxfId="120" priority="83" stopIfTrue="1" operator="lessThan">
      <formula>-100</formula>
    </cfRule>
  </conditionalFormatting>
  <conditionalFormatting sqref="G11:J53">
    <cfRule type="cellIs" dxfId="119" priority="82" stopIfTrue="1" operator="lessThan">
      <formula>-60</formula>
    </cfRule>
  </conditionalFormatting>
  <conditionalFormatting sqref="G11:J53">
    <cfRule type="cellIs" dxfId="118" priority="81" stopIfTrue="1" operator="lessThan">
      <formula>-100</formula>
    </cfRule>
  </conditionalFormatting>
  <conditionalFormatting sqref="G11:J53">
    <cfRule type="cellIs" dxfId="117" priority="80" stopIfTrue="1" operator="lessThan">
      <formula>-60</formula>
    </cfRule>
  </conditionalFormatting>
  <conditionalFormatting sqref="G11:J53">
    <cfRule type="cellIs" dxfId="116" priority="79" stopIfTrue="1" operator="lessThan">
      <formula>-100</formula>
    </cfRule>
  </conditionalFormatting>
  <conditionalFormatting sqref="G11:H53 J11:J53">
    <cfRule type="cellIs" dxfId="115" priority="78" stopIfTrue="1" operator="lessThan">
      <formula>-60</formula>
    </cfRule>
  </conditionalFormatting>
  <conditionalFormatting sqref="G11:H53 J11:J53">
    <cfRule type="cellIs" dxfId="114" priority="77" stopIfTrue="1" operator="lessThan">
      <formula>-100</formula>
    </cfRule>
  </conditionalFormatting>
  <conditionalFormatting sqref="I11:I53">
    <cfRule type="cellIs" dxfId="113" priority="76" stopIfTrue="1" operator="lessThan">
      <formula>-60</formula>
    </cfRule>
  </conditionalFormatting>
  <conditionalFormatting sqref="I11:I53">
    <cfRule type="cellIs" dxfId="112" priority="75" stopIfTrue="1" operator="lessThan">
      <formula>-100</formula>
    </cfRule>
  </conditionalFormatting>
  <conditionalFormatting sqref="G11:J53">
    <cfRule type="cellIs" dxfId="111" priority="74" stopIfTrue="1" operator="lessThan">
      <formula>-60</formula>
    </cfRule>
  </conditionalFormatting>
  <conditionalFormatting sqref="G11:J53">
    <cfRule type="cellIs" dxfId="110" priority="73" stopIfTrue="1" operator="lessThan">
      <formula>-100</formula>
    </cfRule>
  </conditionalFormatting>
  <conditionalFormatting sqref="G11:J53">
    <cfRule type="cellIs" dxfId="109" priority="72" stopIfTrue="1" operator="lessThan">
      <formula>-60</formula>
    </cfRule>
  </conditionalFormatting>
  <conditionalFormatting sqref="G11:J53">
    <cfRule type="cellIs" dxfId="108" priority="71" stopIfTrue="1" operator="lessThan">
      <formula>-100</formula>
    </cfRule>
  </conditionalFormatting>
  <conditionalFormatting sqref="G11:J53">
    <cfRule type="cellIs" dxfId="107" priority="70" stopIfTrue="1" operator="lessThan">
      <formula>-60</formula>
    </cfRule>
  </conditionalFormatting>
  <conditionalFormatting sqref="G11:J53">
    <cfRule type="cellIs" dxfId="106" priority="69" stopIfTrue="1" operator="lessThan">
      <formula>-100</formula>
    </cfRule>
  </conditionalFormatting>
  <conditionalFormatting sqref="I11:I53">
    <cfRule type="cellIs" dxfId="105" priority="68" stopIfTrue="1" operator="lessThan">
      <formula>-60</formula>
    </cfRule>
  </conditionalFormatting>
  <conditionalFormatting sqref="I11:I53">
    <cfRule type="cellIs" dxfId="104" priority="67" stopIfTrue="1" operator="lessThan">
      <formula>-100</formula>
    </cfRule>
  </conditionalFormatting>
  <conditionalFormatting sqref="G11:J53">
    <cfRule type="cellIs" dxfId="103" priority="66" stopIfTrue="1" operator="lessThan">
      <formula>-60</formula>
    </cfRule>
  </conditionalFormatting>
  <conditionalFormatting sqref="G11:J53">
    <cfRule type="cellIs" dxfId="102" priority="65" stopIfTrue="1" operator="lessThan">
      <formula>-100</formula>
    </cfRule>
  </conditionalFormatting>
  <conditionalFormatting sqref="I11:I53">
    <cfRule type="cellIs" dxfId="101" priority="64" stopIfTrue="1" operator="lessThan">
      <formula>-60</formula>
    </cfRule>
  </conditionalFormatting>
  <conditionalFormatting sqref="I11:I53">
    <cfRule type="cellIs" dxfId="100" priority="63" stopIfTrue="1" operator="lessThan">
      <formula>-100</formula>
    </cfRule>
  </conditionalFormatting>
  <conditionalFormatting sqref="G11:J53">
    <cfRule type="cellIs" dxfId="99" priority="62" stopIfTrue="1" operator="lessThan">
      <formula>-60</formula>
    </cfRule>
  </conditionalFormatting>
  <conditionalFormatting sqref="G11:J53">
    <cfRule type="cellIs" dxfId="98" priority="61" stopIfTrue="1" operator="lessThan">
      <formula>-100</formula>
    </cfRule>
  </conditionalFormatting>
  <conditionalFormatting sqref="G11:J53">
    <cfRule type="cellIs" dxfId="97" priority="60" stopIfTrue="1" operator="lessThan">
      <formula>-60</formula>
    </cfRule>
  </conditionalFormatting>
  <conditionalFormatting sqref="G11:J53">
    <cfRule type="cellIs" dxfId="96" priority="59" stopIfTrue="1" operator="lessThan">
      <formula>-100</formula>
    </cfRule>
  </conditionalFormatting>
  <conditionalFormatting sqref="G11:J53">
    <cfRule type="cellIs" dxfId="95" priority="58" stopIfTrue="1" operator="lessThan">
      <formula>-60</formula>
    </cfRule>
  </conditionalFormatting>
  <conditionalFormatting sqref="G11:J53">
    <cfRule type="cellIs" dxfId="94" priority="57" stopIfTrue="1" operator="lessThan">
      <formula>-100</formula>
    </cfRule>
  </conditionalFormatting>
  <conditionalFormatting sqref="G11:J53">
    <cfRule type="cellIs" dxfId="93" priority="56" stopIfTrue="1" operator="lessThan">
      <formula>-60</formula>
    </cfRule>
  </conditionalFormatting>
  <conditionalFormatting sqref="G11:J53">
    <cfRule type="cellIs" dxfId="92" priority="55" stopIfTrue="1" operator="lessThan">
      <formula>-100</formula>
    </cfRule>
  </conditionalFormatting>
  <conditionalFormatting sqref="G11:H53 J11:J53">
    <cfRule type="cellIs" dxfId="91" priority="54" stopIfTrue="1" operator="lessThan">
      <formula>-60</formula>
    </cfRule>
  </conditionalFormatting>
  <conditionalFormatting sqref="G11:H53 J11:J53">
    <cfRule type="cellIs" dxfId="90" priority="53" stopIfTrue="1" operator="lessThan">
      <formula>-100</formula>
    </cfRule>
  </conditionalFormatting>
  <conditionalFormatting sqref="I11:I53">
    <cfRule type="cellIs" dxfId="89" priority="52" stopIfTrue="1" operator="lessThan">
      <formula>-60</formula>
    </cfRule>
  </conditionalFormatting>
  <conditionalFormatting sqref="I11:I53">
    <cfRule type="cellIs" dxfId="88" priority="51" stopIfTrue="1" operator="lessThan">
      <formula>-100</formula>
    </cfRule>
  </conditionalFormatting>
  <conditionalFormatting sqref="G11:J53">
    <cfRule type="cellIs" dxfId="87" priority="50" stopIfTrue="1" operator="lessThan">
      <formula>-60</formula>
    </cfRule>
  </conditionalFormatting>
  <conditionalFormatting sqref="G11:J53">
    <cfRule type="cellIs" dxfId="86" priority="49" stopIfTrue="1" operator="lessThan">
      <formula>-100</formula>
    </cfRule>
  </conditionalFormatting>
  <conditionalFormatting sqref="G11:J53">
    <cfRule type="cellIs" dxfId="85" priority="48" stopIfTrue="1" operator="lessThan">
      <formula>-60</formula>
    </cfRule>
  </conditionalFormatting>
  <conditionalFormatting sqref="G11:J53">
    <cfRule type="cellIs" dxfId="84" priority="47" stopIfTrue="1" operator="lessThan">
      <formula>-100</formula>
    </cfRule>
  </conditionalFormatting>
  <conditionalFormatting sqref="G11:J53">
    <cfRule type="cellIs" dxfId="83" priority="46" stopIfTrue="1" operator="lessThan">
      <formula>-60</formula>
    </cfRule>
  </conditionalFormatting>
  <conditionalFormatting sqref="G11:J53">
    <cfRule type="cellIs" dxfId="82" priority="45" stopIfTrue="1" operator="lessThan">
      <formula>-100</formula>
    </cfRule>
  </conditionalFormatting>
  <conditionalFormatting sqref="I11:I53">
    <cfRule type="cellIs" dxfId="81" priority="44" stopIfTrue="1" operator="lessThan">
      <formula>-60</formula>
    </cfRule>
  </conditionalFormatting>
  <conditionalFormatting sqref="I11:I53">
    <cfRule type="cellIs" dxfId="80" priority="43" stopIfTrue="1" operator="lessThan">
      <formula>-100</formula>
    </cfRule>
  </conditionalFormatting>
  <conditionalFormatting sqref="G11:J53">
    <cfRule type="cellIs" dxfId="79" priority="42" stopIfTrue="1" operator="lessThan">
      <formula>-60</formula>
    </cfRule>
  </conditionalFormatting>
  <conditionalFormatting sqref="G11:J53">
    <cfRule type="cellIs" dxfId="78" priority="41" stopIfTrue="1" operator="lessThan">
      <formula>-100</formula>
    </cfRule>
  </conditionalFormatting>
  <conditionalFormatting sqref="I11:I53">
    <cfRule type="cellIs" dxfId="77" priority="40" stopIfTrue="1" operator="lessThan">
      <formula>-60</formula>
    </cfRule>
  </conditionalFormatting>
  <conditionalFormatting sqref="I11:I53">
    <cfRule type="cellIs" dxfId="76" priority="39" stopIfTrue="1" operator="lessThan">
      <formula>-100</formula>
    </cfRule>
  </conditionalFormatting>
  <conditionalFormatting sqref="F11:F53">
    <cfRule type="cellIs" dxfId="75" priority="38" stopIfTrue="1" operator="lessThan">
      <formula>-60</formula>
    </cfRule>
  </conditionalFormatting>
  <conditionalFormatting sqref="F11:F5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53">
    <cfRule type="cellIs" dxfId="19" priority="10" stopIfTrue="1" operator="lessThan">
      <formula>-60</formula>
    </cfRule>
  </conditionalFormatting>
  <conditionalFormatting sqref="F11:F53">
    <cfRule type="cellIs" dxfId="17" priority="9" stopIfTrue="1" operator="lessThan">
      <formula>-100</formula>
    </cfRule>
  </conditionalFormatting>
  <conditionalFormatting sqref="F11:F53">
    <cfRule type="cellIs" dxfId="15" priority="8" stopIfTrue="1" operator="lessThan">
      <formula>-60</formula>
    </cfRule>
  </conditionalFormatting>
  <conditionalFormatting sqref="F11:F53">
    <cfRule type="cellIs" dxfId="13" priority="7" stopIfTrue="1" operator="lessThan">
      <formula>-100</formula>
    </cfRule>
  </conditionalFormatting>
  <conditionalFormatting sqref="F11:F53">
    <cfRule type="cellIs" dxfId="11" priority="6" stopIfTrue="1" operator="lessThan">
      <formula>-60</formula>
    </cfRule>
  </conditionalFormatting>
  <conditionalFormatting sqref="F11:F53">
    <cfRule type="cellIs" dxfId="9" priority="5" stopIfTrue="1" operator="lessThan">
      <formula>-100</formula>
    </cfRule>
  </conditionalFormatting>
  <conditionalFormatting sqref="F11:F53">
    <cfRule type="cellIs" dxfId="7" priority="4" stopIfTrue="1" operator="lessThan">
      <formula>-60</formula>
    </cfRule>
  </conditionalFormatting>
  <conditionalFormatting sqref="F11:F53">
    <cfRule type="cellIs" dxfId="5" priority="3" stopIfTrue="1" operator="lessThan">
      <formula>-100</formula>
    </cfRule>
  </conditionalFormatting>
  <conditionalFormatting sqref="F11:F53">
    <cfRule type="cellIs" dxfId="3" priority="2" stopIfTrue="1" operator="lessThan">
      <formula>-60</formula>
    </cfRule>
  </conditionalFormatting>
  <conditionalFormatting sqref="F11:F5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2021-10-11T08:06:30Z</dcterms:modified>
</cp:coreProperties>
</file>