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<sst xmlns="http://schemas.openxmlformats.org/spreadsheetml/2006/main" count="34" uniqueCount="28">
  <si>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</si>
  <si>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</si>
  <si>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</si>
  <si>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</si>
  <si>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</si>
  <si>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</si>
  <si>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</si>
  <si>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</si>
  <si>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</si>
  <si>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</si>
  <si>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</si>
  <si>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</si>
  <si>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</si>
  <si>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</si>
  <si>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</si>
  <si>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</si>
  <si>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</si>
  <si>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</si>
  <si>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</si>
  <si>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</si>
  <si>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</si>
  <si>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</si>
  <si>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</si>
  <si>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</si>
  <si>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Արմավիրի մարզպետարան</t>
  </si>
  <si>
    <t xml:space="preserve">Առ.01.02․2023թ. ընթացքի մեջ գտնվող  </t>
  </si>
  <si>
    <t>Առ. 01.03.2023թ. ընթացքի մեջ գտնվող</t>
  </si>
  <si>
    <t>Հաշվետու ժամանակահատվածը՝  2023 թ. փետրվար ամիս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</si>
</sst>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i/>
      <sz val="9"/>
      <color indexed="8"/>
      <name val="GHEA Grapalat"/>
      <family val="3"/>
    </font>
    <font>
      <i/>
      <u val="single"/>
      <sz val="11"/>
      <color indexed="8"/>
      <name val="GHEA Grapalat"/>
      <family val="3"/>
    </font>
    <font>
      <b/>
      <sz val="14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i/>
      <sz val="9"/>
      <color theme="1"/>
      <name val="GHEA Grapalat"/>
      <family val="3"/>
    </font>
    <font>
      <i/>
      <u val="single"/>
      <sz val="11"/>
      <color theme="1"/>
      <name val="GHEA Grapalat"/>
      <family val="3"/>
    </font>
    <font>
      <b/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33" borderId="27" xfId="0" applyFont="1" applyFill="1" applyBorder="1" applyAlignment="1">
      <alignment/>
    </xf>
    <xf numFmtId="0" fontId="41" fillId="33" borderId="28" xfId="0" applyFont="1" applyFill="1" applyBorder="1" applyAlignment="1">
      <alignment/>
    </xf>
    <xf numFmtId="0" fontId="41" fillId="33" borderId="29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33" borderId="32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33" xfId="0" applyFont="1" applyFill="1" applyBorder="1" applyAlignment="1">
      <alignment horizontal="center"/>
    </xf>
    <xf numFmtId="0" fontId="41" fillId="33" borderId="26" xfId="0" applyFont="1" applyFill="1" applyBorder="1" applyAlignment="1">
      <alignment/>
    </xf>
    <xf numFmtId="0" fontId="41" fillId="33" borderId="33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1" fillId="33" borderId="17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37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0" zoomScaleNormal="110" zoomScalePageLayoutView="0" workbookViewId="0" topLeftCell="A7">
      <selection activeCell="P24" sqref="P24"/>
    </sheetView>
  </sheetViews>
  <sheetFormatPr defaultColWidth="9.140625" defaultRowHeight="15"/>
  <cols>
    <col min="1" max="1" width="3.57421875" style="0" bestFit="1" customWidth="1"/>
    <col min="2" max="2" width="29.57421875" style="0" customWidth="1"/>
    <col min="4" max="4" width="17.28125" style="0" customWidth="1"/>
    <col min="5" max="6" width="13.8515625" style="0" customWidth="1"/>
    <col min="7" max="7" width="16.421875" style="0" customWidth="1"/>
    <col min="8" max="8" width="11.28125" style="0" bestFit="1" customWidth="1"/>
    <col min="9" max="9" width="15.8515625" style="0" bestFit="1" customWidth="1"/>
    <col min="10" max="10" width="6.140625" style="0" customWidth="1"/>
    <col min="11" max="11" width="18.00390625" style="0" customWidth="1"/>
    <col min="12" max="12" width="18.28125" style="0" customWidth="1"/>
  </cols>
  <sheetData>
    <row r="1" spans="1:12" ht="16.5">
      <c r="A1" s="45"/>
      <c r="B1" s="45"/>
      <c r="C1" s="45"/>
      <c r="D1" s="45"/>
      <c r="E1" s="45"/>
      <c r="F1" s="45"/>
      <c r="G1" s="45"/>
      <c r="H1" s="47"/>
      <c r="I1" s="47"/>
      <c r="J1" s="47"/>
      <c r="K1" s="47"/>
      <c r="L1" s="48" t="s">
        <v>0</v>
      </c>
    </row>
    <row r="2" spans="1:12" ht="16.5">
      <c r="A2" s="45"/>
      <c r="B2" s="45"/>
      <c r="C2" s="45"/>
      <c r="D2" s="45"/>
      <c r="E2" s="45"/>
      <c r="F2" s="45"/>
      <c r="G2" s="45"/>
      <c r="H2" s="47"/>
      <c r="I2" s="47"/>
      <c r="J2" s="47"/>
      <c r="K2" s="47"/>
      <c r="L2" s="48"/>
    </row>
    <row r="3" spans="1:12" ht="2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0.25" customHeight="1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6.5">
      <c r="A12" s="55" t="s">
        <v>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7.25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6.5">
      <c r="A14" s="62" t="s">
        <v>2</v>
      </c>
      <c r="B14" s="64" t="s">
        <v>3</v>
      </c>
      <c r="C14" s="65"/>
      <c r="D14" s="66" t="s">
        <v>25</v>
      </c>
      <c r="E14" s="68" t="s">
        <v>4</v>
      </c>
      <c r="F14" s="70" t="s">
        <v>5</v>
      </c>
      <c r="G14" s="72" t="s">
        <v>6</v>
      </c>
      <c r="H14" s="68"/>
      <c r="I14" s="68"/>
      <c r="J14" s="73"/>
      <c r="K14" s="74" t="s">
        <v>7</v>
      </c>
      <c r="L14" s="76" t="s">
        <v>26</v>
      </c>
    </row>
    <row r="15" spans="1:12" ht="50.25" thickBot="1">
      <c r="A15" s="63"/>
      <c r="B15" s="1" t="s">
        <v>8</v>
      </c>
      <c r="C15" s="2" t="s">
        <v>9</v>
      </c>
      <c r="D15" s="67"/>
      <c r="E15" s="69"/>
      <c r="F15" s="71"/>
      <c r="G15" s="3" t="s">
        <v>10</v>
      </c>
      <c r="H15" s="44" t="s">
        <v>11</v>
      </c>
      <c r="I15" s="44" t="s">
        <v>12</v>
      </c>
      <c r="J15" s="4" t="s">
        <v>13</v>
      </c>
      <c r="K15" s="75"/>
      <c r="L15" s="77"/>
    </row>
    <row r="16" spans="1:12" ht="17.25" thickBot="1">
      <c r="A16" s="49" t="s">
        <v>14</v>
      </c>
      <c r="B16" s="50"/>
      <c r="C16" s="5">
        <v>7</v>
      </c>
      <c r="D16" s="6">
        <v>0</v>
      </c>
      <c r="E16" s="7">
        <f aca="true" t="shared" si="0" ref="E16:J16">SUM(E17:E19)</f>
        <v>0</v>
      </c>
      <c r="F16" s="8">
        <f t="shared" si="0"/>
        <v>0</v>
      </c>
      <c r="G16" s="9">
        <v>3</v>
      </c>
      <c r="H16" s="7">
        <f t="shared" si="0"/>
        <v>0</v>
      </c>
      <c r="I16" s="7">
        <v>4</v>
      </c>
      <c r="J16" s="5">
        <f t="shared" si="0"/>
        <v>0</v>
      </c>
      <c r="K16" s="10">
        <v>7</v>
      </c>
      <c r="L16" s="11">
        <v>0</v>
      </c>
    </row>
    <row r="17" spans="1:12" ht="16.5">
      <c r="A17" s="12">
        <v>1</v>
      </c>
      <c r="B17" s="13" t="s">
        <v>15</v>
      </c>
      <c r="C17" s="14">
        <v>7</v>
      </c>
      <c r="D17" s="15">
        <v>0</v>
      </c>
      <c r="E17" s="16">
        <v>0</v>
      </c>
      <c r="F17" s="17">
        <v>0</v>
      </c>
      <c r="G17" s="18">
        <v>3</v>
      </c>
      <c r="H17" s="19">
        <v>0</v>
      </c>
      <c r="I17" s="19">
        <v>4</v>
      </c>
      <c r="J17" s="20">
        <v>0</v>
      </c>
      <c r="K17" s="21">
        <v>7</v>
      </c>
      <c r="L17" s="22">
        <v>0</v>
      </c>
    </row>
    <row r="18" spans="1:12" ht="16.5">
      <c r="A18" s="23">
        <v>2</v>
      </c>
      <c r="B18" s="24" t="s">
        <v>16</v>
      </c>
      <c r="C18" s="25">
        <v>0</v>
      </c>
      <c r="D18" s="26">
        <v>0</v>
      </c>
      <c r="E18" s="27">
        <v>0</v>
      </c>
      <c r="F18" s="28">
        <v>0</v>
      </c>
      <c r="G18" s="29">
        <v>0</v>
      </c>
      <c r="H18" s="30">
        <v>0</v>
      </c>
      <c r="I18" s="30">
        <v>0</v>
      </c>
      <c r="J18" s="31">
        <v>0</v>
      </c>
      <c r="K18" s="32">
        <f>+G18+H18+I18+J18+E18</f>
        <v>0</v>
      </c>
      <c r="L18" s="33">
        <f>+C18+D18-F18-E18-K18</f>
        <v>0</v>
      </c>
    </row>
    <row r="19" spans="1:12" ht="17.25" thickBot="1">
      <c r="A19" s="23">
        <v>3</v>
      </c>
      <c r="B19" s="24" t="s">
        <v>20</v>
      </c>
      <c r="C19" s="25">
        <v>0</v>
      </c>
      <c r="D19" s="26">
        <v>0</v>
      </c>
      <c r="E19" s="27">
        <v>0</v>
      </c>
      <c r="F19" s="28">
        <v>0</v>
      </c>
      <c r="G19" s="29">
        <v>0</v>
      </c>
      <c r="H19" s="30">
        <v>0</v>
      </c>
      <c r="I19" s="30">
        <v>0</v>
      </c>
      <c r="J19" s="31">
        <v>0</v>
      </c>
      <c r="K19" s="32">
        <f>+G19+H19+I19+J19+E19</f>
        <v>0</v>
      </c>
      <c r="L19" s="33">
        <f>+C19+D19-F19-E19-K19</f>
        <v>0</v>
      </c>
    </row>
    <row r="20" spans="1:12" ht="52.5" customHeight="1" thickBot="1">
      <c r="A20" s="51" t="s">
        <v>23</v>
      </c>
      <c r="B20" s="52"/>
      <c r="C20" s="5">
        <v>0</v>
      </c>
      <c r="D20" s="6">
        <f aca="true" t="shared" si="1" ref="D20:J20">SUM(D21:D23)</f>
        <v>0</v>
      </c>
      <c r="E20" s="7">
        <f t="shared" si="1"/>
        <v>0</v>
      </c>
      <c r="F20" s="8">
        <f t="shared" si="1"/>
        <v>0</v>
      </c>
      <c r="G20" s="9">
        <v>0</v>
      </c>
      <c r="H20" s="7">
        <f t="shared" si="1"/>
        <v>0</v>
      </c>
      <c r="I20" s="7">
        <v>0</v>
      </c>
      <c r="J20" s="5">
        <f t="shared" si="1"/>
        <v>0</v>
      </c>
      <c r="K20" s="10">
        <v>0</v>
      </c>
      <c r="L20" s="11">
        <v>0</v>
      </c>
    </row>
    <row r="21" spans="1:12" ht="16.5">
      <c r="A21" s="12">
        <v>1</v>
      </c>
      <c r="B21" s="13" t="s">
        <v>15</v>
      </c>
      <c r="C21" s="14">
        <v>0</v>
      </c>
      <c r="D21" s="15">
        <v>0</v>
      </c>
      <c r="E21" s="16">
        <v>0</v>
      </c>
      <c r="F21" s="17">
        <v>0</v>
      </c>
      <c r="G21" s="18">
        <v>0</v>
      </c>
      <c r="H21" s="19">
        <v>0</v>
      </c>
      <c r="I21" s="19">
        <v>0</v>
      </c>
      <c r="J21" s="20">
        <v>0</v>
      </c>
      <c r="K21" s="21">
        <v>0</v>
      </c>
      <c r="L21" s="22">
        <v>0</v>
      </c>
    </row>
    <row r="22" spans="1:12" ht="16.5">
      <c r="A22" s="23">
        <v>2</v>
      </c>
      <c r="B22" s="24" t="s">
        <v>16</v>
      </c>
      <c r="C22" s="25">
        <v>0</v>
      </c>
      <c r="D22" s="26">
        <v>0</v>
      </c>
      <c r="E22" s="27">
        <v>0</v>
      </c>
      <c r="F22" s="28">
        <v>0</v>
      </c>
      <c r="G22" s="29">
        <v>0</v>
      </c>
      <c r="H22" s="30">
        <v>0</v>
      </c>
      <c r="I22" s="30">
        <v>0</v>
      </c>
      <c r="J22" s="31">
        <v>0</v>
      </c>
      <c r="K22" s="32">
        <f>+G22+H22+I22+J22+E22</f>
        <v>0</v>
      </c>
      <c r="L22" s="33">
        <f>+C22+D22-F22-E22-K22</f>
        <v>0</v>
      </c>
    </row>
    <row r="23" spans="1:12" ht="17.25" thickBot="1">
      <c r="A23" s="23">
        <v>3</v>
      </c>
      <c r="B23" s="24" t="s">
        <v>20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30">
        <v>0</v>
      </c>
      <c r="J23" s="31">
        <v>0</v>
      </c>
      <c r="K23" s="32">
        <f>+G23+H23+I23+J23+E23</f>
        <v>0</v>
      </c>
      <c r="L23" s="33">
        <f>+C23+D23-F23-E23-K23</f>
        <v>0</v>
      </c>
    </row>
    <row r="24" spans="1:12" ht="17.25" thickBot="1">
      <c r="A24" s="53" t="s">
        <v>17</v>
      </c>
      <c r="B24" s="54"/>
      <c r="C24" s="5">
        <v>0</v>
      </c>
      <c r="D24" s="6">
        <f aca="true" t="shared" si="2" ref="D24:L24">SUM(D25:D27)</f>
        <v>0</v>
      </c>
      <c r="E24" s="7">
        <f t="shared" si="2"/>
        <v>0</v>
      </c>
      <c r="F24" s="8">
        <f t="shared" si="2"/>
        <v>0</v>
      </c>
      <c r="G24" s="9">
        <f t="shared" si="2"/>
        <v>0</v>
      </c>
      <c r="H24" s="7">
        <f t="shared" si="2"/>
        <v>0</v>
      </c>
      <c r="I24" s="7">
        <f t="shared" si="2"/>
        <v>0</v>
      </c>
      <c r="J24" s="5">
        <f t="shared" si="2"/>
        <v>0</v>
      </c>
      <c r="K24" s="10">
        <f t="shared" si="2"/>
        <v>0</v>
      </c>
      <c r="L24" s="11">
        <f t="shared" si="2"/>
        <v>0</v>
      </c>
    </row>
    <row r="25" spans="1:12" ht="16.5">
      <c r="A25" s="39">
        <v>1</v>
      </c>
      <c r="B25" s="37" t="s">
        <v>15</v>
      </c>
      <c r="C25" s="35">
        <v>0</v>
      </c>
      <c r="D25" s="15">
        <v>0</v>
      </c>
      <c r="E25" s="16">
        <v>0</v>
      </c>
      <c r="F25" s="17">
        <v>0</v>
      </c>
      <c r="G25" s="18">
        <v>0</v>
      </c>
      <c r="H25" s="19">
        <v>0</v>
      </c>
      <c r="I25" s="19">
        <v>0</v>
      </c>
      <c r="J25" s="20">
        <v>0</v>
      </c>
      <c r="K25" s="21">
        <f>+G25+H25+I25+J25</f>
        <v>0</v>
      </c>
      <c r="L25" s="22">
        <v>0</v>
      </c>
    </row>
    <row r="26" spans="1:12" ht="16.5">
      <c r="A26" s="40">
        <v>2</v>
      </c>
      <c r="B26" s="38" t="s">
        <v>16</v>
      </c>
      <c r="C26" s="36">
        <v>0</v>
      </c>
      <c r="D26" s="26">
        <v>0</v>
      </c>
      <c r="E26" s="27">
        <v>0</v>
      </c>
      <c r="F26" s="28">
        <v>0</v>
      </c>
      <c r="G26" s="29">
        <v>0</v>
      </c>
      <c r="H26" s="30">
        <v>0</v>
      </c>
      <c r="I26" s="30">
        <v>0</v>
      </c>
      <c r="J26" s="31">
        <v>0</v>
      </c>
      <c r="K26" s="32">
        <f>+G26+H26+I26+J26+E26</f>
        <v>0</v>
      </c>
      <c r="L26" s="33">
        <f>+C26+D26-F26-E26-K26</f>
        <v>0</v>
      </c>
    </row>
    <row r="27" spans="1:12" ht="16.5">
      <c r="A27" s="40">
        <v>3</v>
      </c>
      <c r="B27" s="38" t="s">
        <v>20</v>
      </c>
      <c r="C27" s="36">
        <v>0</v>
      </c>
      <c r="D27" s="26">
        <v>0</v>
      </c>
      <c r="E27" s="27">
        <v>0</v>
      </c>
      <c r="F27" s="28">
        <v>0</v>
      </c>
      <c r="G27" s="29">
        <v>0</v>
      </c>
      <c r="H27" s="30">
        <v>0</v>
      </c>
      <c r="I27" s="30">
        <v>0</v>
      </c>
      <c r="J27" s="31">
        <v>0</v>
      </c>
      <c r="K27" s="32">
        <f>+G27+H27+I27+J27</f>
        <v>0</v>
      </c>
      <c r="L27" s="33">
        <f>+C27+D27-F27-E27-K27</f>
        <v>0</v>
      </c>
    </row>
    <row r="28" spans="1:12" ht="17.25" thickBot="1">
      <c r="A28" s="56" t="s">
        <v>18</v>
      </c>
      <c r="B28" s="57"/>
      <c r="C28" s="34">
        <v>7</v>
      </c>
      <c r="D28" s="34">
        <f aca="true" t="shared" si="3" ref="D28:L28">+D24+D16</f>
        <v>0</v>
      </c>
      <c r="E28" s="34">
        <f t="shared" si="3"/>
        <v>0</v>
      </c>
      <c r="F28" s="34">
        <f t="shared" si="3"/>
        <v>0</v>
      </c>
      <c r="G28" s="34">
        <v>3</v>
      </c>
      <c r="H28" s="34">
        <f t="shared" si="3"/>
        <v>0</v>
      </c>
      <c r="I28" s="34">
        <v>4</v>
      </c>
      <c r="J28" s="34">
        <f t="shared" si="3"/>
        <v>0</v>
      </c>
      <c r="K28" s="34">
        <v>7</v>
      </c>
      <c r="L28" s="34">
        <f t="shared" si="3"/>
        <v>0</v>
      </c>
    </row>
    <row r="29" spans="1:12" ht="16.5">
      <c r="A29" s="46" t="s">
        <v>19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</sheetData>
  <sheetProtection/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rintOptions/>
  <pageMargins left="0.25" right="0.25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https:/mul2-armavir.gov.am/tasks/161568/oneclick/8a13a72ad62250adebe130459fdfc1f6d3a1247c41a33460c88053a8bb768167.xlsx?token=e87171259c251d8a12cbdf531f3a1c65</cp:keywords>
  <dc:description/>
  <cp:lastModifiedBy/>
  <dcterms:created xsi:type="dcterms:W3CDTF">2015-06-05T18:17:20Z</dcterms:created>
  <dcterms:modified xsi:type="dcterms:W3CDTF">2023-06-20T13:31:45Z</dcterms:modified>
  <cp:category/>
  <cp:version/>
  <cp:contentType/>
  <cp:contentStatus/>
</cp:coreProperties>
</file>