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Q14" s="1"/>
  <c r="G13"/>
  <c r="P13" s="1"/>
  <c r="F13"/>
  <c r="E13"/>
  <c r="P12"/>
  <c r="G12"/>
  <c r="F12"/>
  <c r="E12"/>
  <c r="Q12" s="1"/>
  <c r="G11"/>
  <c r="F11"/>
  <c r="P11" s="1"/>
  <c r="E11"/>
  <c r="Q11" s="1"/>
  <c r="G10"/>
  <c r="F10"/>
  <c r="P10" s="1"/>
  <c r="E10"/>
  <c r="G9"/>
  <c r="P9" s="1"/>
  <c r="F9"/>
  <c r="E9"/>
  <c r="Q9" s="1"/>
  <c r="P8"/>
  <c r="G8"/>
  <c r="G16" s="1"/>
  <c r="F8"/>
  <c r="E8"/>
  <c r="Q8" s="1"/>
  <c r="P16" l="1"/>
  <c r="Q10"/>
  <c r="Q15"/>
  <c r="Q13"/>
  <c r="Q16" s="1"/>
  <c r="E16"/>
  <c r="F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<sst xmlns="http://schemas.openxmlformats.org/spreadsheetml/2006/main" count="34" uniqueCount="28">
  <si>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</si>
  <si>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</si>
  <si>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</si>
  <si>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</si>
  <si>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</si>
  <si>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</si>
  <si>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</si>
  <si>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</si>
  <si>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</si>
  <si>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</si>
  <si>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</si>
  <si>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</si>
  <si>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</si>
  <si>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</si>
  <si>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</si>
  <si>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</si>
  <si>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</si>
  <si>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</si>
  <si>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</si>
  <si>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</si>
  <si>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 հունիսի «30»-ի  դրությամբ</t>
  </si>
  <si>
    <t xml:space="preserve"> Նախորդ տարիների պարտքի  մնացորդը
15,06.2023թ.
   դրությամբ`     4=2-3</t>
  </si>
  <si>
    <t>Ընդամենը
համայնքապետարանների, ՏԻՄ -երին ենթակա բյուջետային հիմնարկների, ՀՈԱԿ-ների աշխատողների աշխատավարձերը 
2023թ.
հունիսի «30»-ի   դրությամբ</t>
  </si>
  <si>
    <t xml:space="preserve"> Այդ թվում` համայնքապետարանների աշխատողների  աշխատավարձերը  
2023թ.
հունիսի «30»-ի   դրությամբ</t>
  </si>
  <si>
    <t>Այդ թվում` ՏԻՄ-երին ենթակա  բյուջետային հիմնարկների աշխատողների աշխատավարձերը 
  2023թ.
հունիսի «30»-ի   դրությամբ</t>
  </si>
  <si>
    <t>Այդ թվում` ՀՈԱԿ-ների աշխատողների աշխատավարձերը  2023թ.
հունիսի «30»-ի  դրությամբ</t>
  </si>
  <si>
    <t>2023թ. ընթացիկ տարվա աշխատավարձի պարտքը
2023թ.
հունիսի «30»-ի   դրությամբ</t>
  </si>
  <si>
    <t>Ընդամենը աշխատավարձի պարտքը
2023թ.
հունիսի «30»-ի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</si>
</sst>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164" fontId="1" fillId="3" borderId="8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B4" sqref="B4:B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0.44140625" style="18" customWidth="1"/>
    <col min="17" max="17" width="20.332031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</row>
    <row r="2" spans="1:40" s="3" customFormat="1" ht="4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0" t="s">
        <v>0</v>
      </c>
      <c r="K3" s="30"/>
      <c r="L3" s="7"/>
      <c r="M3" s="7"/>
      <c r="N3" s="7"/>
      <c r="O3" s="7"/>
      <c r="P3" s="8"/>
      <c r="Q3" s="7"/>
    </row>
    <row r="4" spans="1:40" s="3" customFormat="1" ht="56.4" customHeight="1">
      <c r="A4" s="31" t="s">
        <v>6</v>
      </c>
      <c r="B4" s="31" t="s">
        <v>7</v>
      </c>
      <c r="C4" s="32" t="s">
        <v>18</v>
      </c>
      <c r="D4" s="32" t="s">
        <v>19</v>
      </c>
      <c r="E4" s="32" t="s">
        <v>21</v>
      </c>
      <c r="F4" s="35" t="s">
        <v>22</v>
      </c>
      <c r="G4" s="36"/>
      <c r="H4" s="35" t="s">
        <v>23</v>
      </c>
      <c r="I4" s="36"/>
      <c r="J4" s="35" t="s">
        <v>24</v>
      </c>
      <c r="K4" s="36"/>
      <c r="L4" s="39" t="s">
        <v>25</v>
      </c>
      <c r="M4" s="40"/>
      <c r="N4" s="40"/>
      <c r="O4" s="40"/>
      <c r="P4" s="32" t="s">
        <v>26</v>
      </c>
      <c r="Q4" s="32" t="s">
        <v>27</v>
      </c>
    </row>
    <row r="5" spans="1:40" s="3" customFormat="1" ht="93" customHeight="1">
      <c r="A5" s="31"/>
      <c r="B5" s="31"/>
      <c r="C5" s="33"/>
      <c r="D5" s="33"/>
      <c r="E5" s="33"/>
      <c r="F5" s="37"/>
      <c r="G5" s="38"/>
      <c r="H5" s="37"/>
      <c r="I5" s="38"/>
      <c r="J5" s="37"/>
      <c r="K5" s="38"/>
      <c r="L5" s="41" t="s">
        <v>8</v>
      </c>
      <c r="M5" s="41" t="s">
        <v>9</v>
      </c>
      <c r="N5" s="39" t="s">
        <v>10</v>
      </c>
      <c r="O5" s="43"/>
      <c r="P5" s="33"/>
      <c r="Q5" s="33"/>
    </row>
    <row r="6" spans="1:40" s="3" customFormat="1" ht="32.4" customHeight="1">
      <c r="A6" s="31"/>
      <c r="B6" s="31"/>
      <c r="C6" s="34"/>
      <c r="D6" s="34"/>
      <c r="E6" s="34"/>
      <c r="F6" s="26" t="s">
        <v>11</v>
      </c>
      <c r="G6" s="26" t="s">
        <v>12</v>
      </c>
      <c r="H6" s="26" t="s">
        <v>8</v>
      </c>
      <c r="I6" s="26" t="s">
        <v>9</v>
      </c>
      <c r="J6" s="26" t="s">
        <v>8</v>
      </c>
      <c r="K6" s="26" t="s">
        <v>9</v>
      </c>
      <c r="L6" s="42"/>
      <c r="M6" s="42"/>
      <c r="N6" s="26" t="s">
        <v>8</v>
      </c>
      <c r="O6" s="26" t="s">
        <v>9</v>
      </c>
      <c r="P6" s="34"/>
      <c r="Q6" s="34"/>
    </row>
    <row r="7" spans="1:40" s="3" customFormat="1" ht="17.399999999999999" customHeight="1">
      <c r="A7" s="10"/>
      <c r="B7" s="27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1:40" ht="22.8" customHeight="1">
      <c r="A8" s="11">
        <v>1</v>
      </c>
      <c r="B8" s="24" t="s">
        <v>13</v>
      </c>
      <c r="C8" s="1">
        <v>0</v>
      </c>
      <c r="D8" s="12"/>
      <c r="E8" s="1">
        <f t="shared" ref="E8:E15" si="0">C8-D8</f>
        <v>0</v>
      </c>
      <c r="F8" s="13">
        <f>H8+J8+L8</f>
        <v>646799.19999999995</v>
      </c>
      <c r="G8" s="13">
        <f>I8+K8+M8</f>
        <v>646799.19999999995</v>
      </c>
      <c r="H8" s="14">
        <v>123987.7</v>
      </c>
      <c r="I8" s="14">
        <v>123987.7</v>
      </c>
      <c r="J8" s="15">
        <v>172107.4</v>
      </c>
      <c r="K8" s="15">
        <v>172107.4</v>
      </c>
      <c r="L8" s="15">
        <v>350704.1</v>
      </c>
      <c r="M8" s="15">
        <v>350704.1</v>
      </c>
      <c r="N8" s="15">
        <v>146455.9</v>
      </c>
      <c r="O8" s="15">
        <v>146455.9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4" t="s">
        <v>14</v>
      </c>
      <c r="C9" s="1">
        <v>575.19999999999982</v>
      </c>
      <c r="D9" s="1"/>
      <c r="E9" s="1">
        <f t="shared" si="0"/>
        <v>575.19999999999982</v>
      </c>
      <c r="F9" s="13">
        <f t="shared" ref="F9:G15" si="1">H9+J9+L9</f>
        <v>170214.7</v>
      </c>
      <c r="G9" s="13">
        <f t="shared" si="1"/>
        <v>170214.7</v>
      </c>
      <c r="H9" s="20">
        <v>98436</v>
      </c>
      <c r="I9" s="15">
        <v>98436</v>
      </c>
      <c r="J9" s="15">
        <v>12158</v>
      </c>
      <c r="K9" s="15">
        <v>12158</v>
      </c>
      <c r="L9" s="15">
        <v>59620.7</v>
      </c>
      <c r="M9" s="15">
        <v>59620.7</v>
      </c>
      <c r="N9" s="15">
        <v>47179.4</v>
      </c>
      <c r="O9" s="15">
        <v>47179.4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4" t="s">
        <v>15</v>
      </c>
      <c r="C10" s="1">
        <v>0</v>
      </c>
      <c r="D10" s="12"/>
      <c r="E10" s="1">
        <f t="shared" si="0"/>
        <v>0</v>
      </c>
      <c r="F10" s="13">
        <f t="shared" si="1"/>
        <v>265668.717</v>
      </c>
      <c r="G10" s="13">
        <f t="shared" si="1"/>
        <v>265668.755</v>
      </c>
      <c r="H10" s="20">
        <v>183231.40900000001</v>
      </c>
      <c r="I10" s="20">
        <v>183231.4</v>
      </c>
      <c r="J10" s="15">
        <v>48392.453000000001</v>
      </c>
      <c r="K10" s="15">
        <v>48392.5</v>
      </c>
      <c r="L10" s="15">
        <v>34044.855000000003</v>
      </c>
      <c r="M10" s="15">
        <v>34044.855000000003</v>
      </c>
      <c r="N10" s="15">
        <v>18167.741000000002</v>
      </c>
      <c r="O10" s="15">
        <v>18167.741000000002</v>
      </c>
      <c r="P10" s="13">
        <f t="shared" si="2"/>
        <v>-3.8000000000465661E-2</v>
      </c>
      <c r="Q10" s="13">
        <f t="shared" si="3"/>
        <v>-3.8000000000465661E-2</v>
      </c>
      <c r="R10" s="16"/>
      <c r="S10" s="17"/>
      <c r="T10" s="16"/>
    </row>
    <row r="11" spans="1:40" ht="21" customHeight="1">
      <c r="A11" s="11">
        <v>4</v>
      </c>
      <c r="B11" s="24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285935.90000000002</v>
      </c>
      <c r="G11" s="13">
        <f t="shared" si="1"/>
        <v>285935.90000000002</v>
      </c>
      <c r="H11" s="20">
        <v>108420.7</v>
      </c>
      <c r="I11" s="20">
        <v>108420.7</v>
      </c>
      <c r="J11" s="15">
        <v>27336.3</v>
      </c>
      <c r="K11" s="15">
        <v>27336.3</v>
      </c>
      <c r="L11" s="15">
        <v>150178.9</v>
      </c>
      <c r="M11" s="15">
        <v>150178.9</v>
      </c>
      <c r="N11" s="15">
        <v>99520.9</v>
      </c>
      <c r="O11" s="15">
        <v>99520.9</v>
      </c>
      <c r="P11" s="13">
        <f t="shared" si="2"/>
        <v>0</v>
      </c>
      <c r="Q11" s="13">
        <f t="shared" si="3"/>
        <v>-4.6611603465862572E-11</v>
      </c>
      <c r="R11" s="16"/>
      <c r="S11" s="17"/>
      <c r="T11" s="16"/>
    </row>
    <row r="12" spans="1:40" ht="21" customHeight="1">
      <c r="A12" s="11">
        <v>5</v>
      </c>
      <c r="B12" s="24" t="s">
        <v>2</v>
      </c>
      <c r="C12" s="1">
        <v>0</v>
      </c>
      <c r="D12" s="12"/>
      <c r="E12" s="1">
        <f t="shared" si="0"/>
        <v>0</v>
      </c>
      <c r="F12" s="13">
        <f t="shared" si="1"/>
        <v>4069.4</v>
      </c>
      <c r="G12" s="13">
        <f t="shared" si="1"/>
        <v>4069.4</v>
      </c>
      <c r="H12" s="20">
        <v>4069.4</v>
      </c>
      <c r="I12" s="20">
        <v>4069.4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4" t="s">
        <v>3</v>
      </c>
      <c r="C13" s="1">
        <v>0</v>
      </c>
      <c r="D13" s="12"/>
      <c r="E13" s="1">
        <f t="shared" si="0"/>
        <v>0</v>
      </c>
      <c r="F13" s="13">
        <f t="shared" si="1"/>
        <v>552836.11199999996</v>
      </c>
      <c r="G13" s="13">
        <f t="shared" si="1"/>
        <v>552836.11199999996</v>
      </c>
      <c r="H13" s="20">
        <v>118655.08500000001</v>
      </c>
      <c r="I13" s="15">
        <v>118655.08500000001</v>
      </c>
      <c r="J13" s="15">
        <v>90005.726999999999</v>
      </c>
      <c r="K13" s="15">
        <v>90005.726999999999</v>
      </c>
      <c r="L13" s="15">
        <v>344175.3</v>
      </c>
      <c r="M13" s="15">
        <v>344175.3</v>
      </c>
      <c r="N13" s="15">
        <v>196048.3</v>
      </c>
      <c r="O13" s="15">
        <v>196048.3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4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716117.89999999991</v>
      </c>
      <c r="G14" s="13">
        <f t="shared" si="1"/>
        <v>664431.5</v>
      </c>
      <c r="H14" s="20">
        <v>296009.59999999998</v>
      </c>
      <c r="I14" s="20">
        <v>281739.09999999998</v>
      </c>
      <c r="J14" s="15">
        <v>14400</v>
      </c>
      <c r="K14" s="15">
        <v>14400</v>
      </c>
      <c r="L14" s="15">
        <v>405708.3</v>
      </c>
      <c r="M14" s="15">
        <v>368292.4</v>
      </c>
      <c r="N14" s="15">
        <v>155081</v>
      </c>
      <c r="O14" s="15">
        <v>133205.79999999999</v>
      </c>
      <c r="P14" s="13">
        <f t="shared" si="2"/>
        <v>51686.399999999907</v>
      </c>
      <c r="Q14" s="13">
        <f t="shared" si="3"/>
        <v>51686.399999999769</v>
      </c>
      <c r="R14" s="16"/>
      <c r="S14" s="17"/>
      <c r="T14" s="16"/>
    </row>
    <row r="15" spans="1:40" ht="21" customHeight="1">
      <c r="A15" s="11">
        <v>8</v>
      </c>
      <c r="B15" s="24" t="s">
        <v>17</v>
      </c>
      <c r="C15" s="1">
        <v>0</v>
      </c>
      <c r="D15" s="12"/>
      <c r="E15" s="1">
        <f t="shared" si="0"/>
        <v>0</v>
      </c>
      <c r="F15" s="13">
        <f t="shared" si="1"/>
        <v>177281.40000000002</v>
      </c>
      <c r="G15" s="13">
        <f t="shared" si="1"/>
        <v>177281.40000000002</v>
      </c>
      <c r="H15" s="20">
        <v>100831</v>
      </c>
      <c r="I15" s="20">
        <v>100831</v>
      </c>
      <c r="J15" s="15">
        <v>33414.1</v>
      </c>
      <c r="K15" s="15">
        <v>33414.1</v>
      </c>
      <c r="L15" s="15">
        <v>43036.3</v>
      </c>
      <c r="M15" s="15">
        <v>43036.3</v>
      </c>
      <c r="N15" s="15">
        <v>32272.6</v>
      </c>
      <c r="O15" s="15">
        <v>32272.6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3234.3</v>
      </c>
      <c r="E16" s="15">
        <f t="shared" si="4"/>
        <v>575.1999999998136</v>
      </c>
      <c r="F16" s="15">
        <f t="shared" si="4"/>
        <v>2818923.3289999994</v>
      </c>
      <c r="G16" s="15">
        <f t="shared" si="4"/>
        <v>2767236.9669999997</v>
      </c>
      <c r="H16" s="15">
        <f t="shared" si="4"/>
        <v>1033640.8940000001</v>
      </c>
      <c r="I16" s="15">
        <f t="shared" si="4"/>
        <v>1019370.385</v>
      </c>
      <c r="J16" s="15">
        <f t="shared" si="4"/>
        <v>397813.98</v>
      </c>
      <c r="K16" s="15">
        <f t="shared" si="4"/>
        <v>397814.02699999994</v>
      </c>
      <c r="L16" s="15">
        <f t="shared" si="4"/>
        <v>1387468.4550000001</v>
      </c>
      <c r="M16" s="15">
        <f t="shared" si="4"/>
        <v>1350052.5549999999</v>
      </c>
      <c r="N16" s="15">
        <f t="shared" si="4"/>
        <v>694725.8409999999</v>
      </c>
      <c r="O16" s="15">
        <f t="shared" si="4"/>
        <v>672850.64099999995</v>
      </c>
      <c r="P16" s="15">
        <f t="shared" si="4"/>
        <v>51686.361999999906</v>
      </c>
      <c r="Q16" s="15">
        <f t="shared" si="4"/>
        <v>52261.561999999722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2023-07-07T07:30:20Z</dcterms:modified>
</cp:coreProperties>
</file>