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Q10" s="1"/>
  <c r="P9"/>
  <c r="G9"/>
  <c r="F9"/>
  <c r="E9"/>
  <c r="Q9" s="1"/>
  <c r="P8"/>
  <c r="P16" s="1"/>
  <c r="G8"/>
  <c r="F8"/>
  <c r="E8"/>
  <c r="E16" s="1"/>
  <c r="Q14" l="1"/>
  <c r="Q15"/>
  <c r="Q8"/>
  <c r="Q16" s="1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<sst xmlns="http://schemas.openxmlformats.org/spreadsheetml/2006/main" count="34" uniqueCount="28">
  <si>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</si>
  <si>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</si>
  <si>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</si>
  <si>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</si>
  <si>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</si>
  <si>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</si>
  <si>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</si>
  <si>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</si>
  <si>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</si>
  <si>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</si>
  <si>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</si>
  <si>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</si>
  <si>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</si>
  <si>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</si>
  <si>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</si>
  <si>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</si>
  <si>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</si>
  <si>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</si>
  <si>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</si>
  <si>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</si>
  <si>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հուլիսի «31»-ի  դրությամբ</t>
  </si>
  <si>
    <t xml:space="preserve"> Նախորդ տարիների պարտքի  մնացորդը
31,07.2023թ.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</si>
  <si>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հուլիսի «31»-ի     դրությամբ</t>
  </si>
  <si>
    <t xml:space="preserve"> Այդ թվում` համայնքապետարանների աշխատողների  աշխատավարձերը  
2023թ.
հուլիսի «31»-ի     դրությամբ</t>
  </si>
  <si>
    <t>Այդ թվում` ՏԻՄ-երին ենթակա  բյուջետային հիմնարկների աշխատողների աշխատավարձերը 
  2023թ.
հուլիսի «31»-ի     դրությամբ</t>
  </si>
  <si>
    <t>Այդ թվում` ՀՈԱԿ-ների աշխատողների աշխատավարձերը  2023թ.
հուլիսի «31»-ի    դրությամբ</t>
  </si>
  <si>
    <t>2023թ. ընթացիկ տարվա աշխատավարձի պարտքը
2023թ.
հուլիսի «31»-ի    դրությամբ</t>
  </si>
  <si>
    <t>Ընդամենը աշխատավարձի պարտքը
2023թ.
հուլիսի «31»-ի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</si>
</sst>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:C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18</v>
      </c>
      <c r="D4" s="30" t="s">
        <v>19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34"/>
      <c r="M6" s="34"/>
      <c r="N6" s="26" t="s">
        <v>8</v>
      </c>
      <c r="O6" s="26" t="s">
        <v>9</v>
      </c>
      <c r="P6" s="32"/>
      <c r="Q6" s="32"/>
    </row>
    <row r="7" spans="1:40" s="3" customFormat="1" ht="17.399999999999999" customHeight="1">
      <c r="A7" s="10"/>
      <c r="B7" s="27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40" ht="22.8" customHeight="1">
      <c r="A8" s="11">
        <v>1</v>
      </c>
      <c r="B8" s="24" t="s">
        <v>13</v>
      </c>
      <c r="C8" s="1">
        <v>0</v>
      </c>
      <c r="D8" s="12"/>
      <c r="E8" s="1">
        <f t="shared" ref="E8:E15" si="0">C8-D8</f>
        <v>0</v>
      </c>
      <c r="F8" s="13">
        <f>H8+J8+L8</f>
        <v>750889.2</v>
      </c>
      <c r="G8" s="13">
        <f>I8+K8+M8</f>
        <v>750889.2</v>
      </c>
      <c r="H8" s="14">
        <v>147308.6</v>
      </c>
      <c r="I8" s="14">
        <v>147308.6</v>
      </c>
      <c r="J8" s="15">
        <v>205334</v>
      </c>
      <c r="K8" s="15">
        <v>205334</v>
      </c>
      <c r="L8" s="15">
        <v>398246.6</v>
      </c>
      <c r="M8" s="15">
        <v>398246.6</v>
      </c>
      <c r="N8" s="15">
        <v>171662.3</v>
      </c>
      <c r="O8" s="15">
        <v>171662.3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4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200705.9</v>
      </c>
      <c r="G9" s="13">
        <f t="shared" si="1"/>
        <v>200705.9</v>
      </c>
      <c r="H9" s="20">
        <v>115779</v>
      </c>
      <c r="I9" s="15">
        <v>115779</v>
      </c>
      <c r="J9" s="15">
        <v>14667.7</v>
      </c>
      <c r="K9" s="15">
        <v>14667.7</v>
      </c>
      <c r="L9" s="15">
        <v>70259.199999999997</v>
      </c>
      <c r="M9" s="15">
        <v>70259.199999999997</v>
      </c>
      <c r="N9" s="15">
        <v>56739.4</v>
      </c>
      <c r="O9" s="15">
        <v>56739.4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4" t="s">
        <v>15</v>
      </c>
      <c r="C10" s="1">
        <v>0</v>
      </c>
      <c r="D10" s="12"/>
      <c r="E10" s="1">
        <f t="shared" si="0"/>
        <v>0</v>
      </c>
      <c r="F10" s="13">
        <f t="shared" si="1"/>
        <v>312533.364</v>
      </c>
      <c r="G10" s="13">
        <f t="shared" si="1"/>
        <v>299895.09499999997</v>
      </c>
      <c r="H10" s="20">
        <v>207685.7</v>
      </c>
      <c r="I10" s="20">
        <v>207685.67600000001</v>
      </c>
      <c r="J10" s="15">
        <v>58164.563999999998</v>
      </c>
      <c r="K10" s="15">
        <v>58164.563999999998</v>
      </c>
      <c r="L10" s="15">
        <v>46683.1</v>
      </c>
      <c r="M10" s="15">
        <v>34044.855000000003</v>
      </c>
      <c r="N10" s="15">
        <v>24823.8</v>
      </c>
      <c r="O10" s="15">
        <v>18167.741000000002</v>
      </c>
      <c r="P10" s="13">
        <f t="shared" si="2"/>
        <v>12638.269000000029</v>
      </c>
      <c r="Q10" s="13">
        <f t="shared" si="3"/>
        <v>12638.269000000029</v>
      </c>
      <c r="R10" s="16"/>
      <c r="S10" s="17"/>
      <c r="T10" s="16"/>
    </row>
    <row r="11" spans="1:40" ht="21" customHeight="1">
      <c r="A11" s="11">
        <v>4</v>
      </c>
      <c r="B11" s="24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338190.69999999995</v>
      </c>
      <c r="G11" s="13">
        <f t="shared" si="1"/>
        <v>338190.69999999995</v>
      </c>
      <c r="H11" s="20">
        <v>127023.1</v>
      </c>
      <c r="I11" s="20">
        <v>127023.1</v>
      </c>
      <c r="J11" s="15">
        <v>31744.400000000001</v>
      </c>
      <c r="K11" s="15">
        <v>31744.400000000001</v>
      </c>
      <c r="L11" s="15">
        <v>179423.19999999998</v>
      </c>
      <c r="M11" s="15">
        <v>179423.19999999998</v>
      </c>
      <c r="N11" s="15">
        <v>117308.6</v>
      </c>
      <c r="O11" s="15">
        <v>117308.6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4" t="s">
        <v>2</v>
      </c>
      <c r="C12" s="1">
        <v>0</v>
      </c>
      <c r="D12" s="12"/>
      <c r="E12" s="1">
        <f t="shared" si="0"/>
        <v>0</v>
      </c>
      <c r="F12" s="13">
        <f t="shared" si="1"/>
        <v>5227.2</v>
      </c>
      <c r="G12" s="13">
        <f t="shared" si="1"/>
        <v>5227.2</v>
      </c>
      <c r="H12" s="20">
        <v>5227.2</v>
      </c>
      <c r="I12" s="20">
        <v>5227.2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4" t="s">
        <v>3</v>
      </c>
      <c r="C13" s="1">
        <v>0</v>
      </c>
      <c r="D13" s="12"/>
      <c r="E13" s="1">
        <f t="shared" si="0"/>
        <v>0</v>
      </c>
      <c r="F13" s="13">
        <f t="shared" si="1"/>
        <v>651475.02</v>
      </c>
      <c r="G13" s="13">
        <f t="shared" si="1"/>
        <v>651475.02</v>
      </c>
      <c r="H13" s="20">
        <v>138860.82</v>
      </c>
      <c r="I13" s="15">
        <v>138860.82</v>
      </c>
      <c r="J13" s="15">
        <v>105855.8</v>
      </c>
      <c r="K13" s="15">
        <v>105855.8</v>
      </c>
      <c r="L13" s="15">
        <v>406758.40000000002</v>
      </c>
      <c r="M13" s="15">
        <v>406758.40000000002</v>
      </c>
      <c r="N13" s="15">
        <v>232186.1</v>
      </c>
      <c r="O13" s="15">
        <v>232186.1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4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795220.39999999991</v>
      </c>
      <c r="G14" s="13">
        <f t="shared" si="1"/>
        <v>770772.8</v>
      </c>
      <c r="H14" s="20">
        <v>330635.3</v>
      </c>
      <c r="I14" s="20">
        <v>330635.3</v>
      </c>
      <c r="J14" s="15">
        <v>16800</v>
      </c>
      <c r="K14" s="15">
        <v>16800</v>
      </c>
      <c r="L14" s="15">
        <v>447785.1</v>
      </c>
      <c r="M14" s="15">
        <v>423337.5</v>
      </c>
      <c r="N14" s="15">
        <v>185383.2</v>
      </c>
      <c r="O14" s="15">
        <v>164348.5</v>
      </c>
      <c r="P14" s="13">
        <f t="shared" si="2"/>
        <v>24447.59999999986</v>
      </c>
      <c r="Q14" s="13">
        <f t="shared" si="3"/>
        <v>24447.599999999722</v>
      </c>
      <c r="R14" s="16"/>
      <c r="S14" s="17"/>
      <c r="T14" s="16"/>
    </row>
    <row r="15" spans="1:40" ht="21" customHeight="1">
      <c r="A15" s="11">
        <v>8</v>
      </c>
      <c r="B15" s="24" t="s">
        <v>17</v>
      </c>
      <c r="C15" s="1">
        <v>0</v>
      </c>
      <c r="D15" s="12"/>
      <c r="E15" s="1">
        <f t="shared" si="0"/>
        <v>0</v>
      </c>
      <c r="F15" s="13">
        <f t="shared" si="1"/>
        <v>216087.09999999998</v>
      </c>
      <c r="G15" s="13">
        <f t="shared" si="1"/>
        <v>216087.09999999998</v>
      </c>
      <c r="H15" s="20">
        <v>118160.6</v>
      </c>
      <c r="I15" s="20">
        <v>118160.6</v>
      </c>
      <c r="J15" s="15">
        <v>40645.699999999997</v>
      </c>
      <c r="K15" s="15">
        <v>40645.699999999997</v>
      </c>
      <c r="L15" s="15">
        <v>57280.800000000003</v>
      </c>
      <c r="M15" s="15">
        <v>57280.800000000003</v>
      </c>
      <c r="N15" s="15">
        <v>45232.1</v>
      </c>
      <c r="O15" s="15">
        <v>45232.1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3270328.8839999996</v>
      </c>
      <c r="G16" s="15">
        <f t="shared" si="4"/>
        <v>3233243.0150000001</v>
      </c>
      <c r="H16" s="15">
        <f t="shared" si="4"/>
        <v>1190680.32</v>
      </c>
      <c r="I16" s="15">
        <f t="shared" si="4"/>
        <v>1190680.2960000001</v>
      </c>
      <c r="J16" s="15">
        <f t="shared" si="4"/>
        <v>473212.16400000005</v>
      </c>
      <c r="K16" s="15">
        <f t="shared" si="4"/>
        <v>473212.16400000005</v>
      </c>
      <c r="L16" s="15">
        <f t="shared" si="4"/>
        <v>1606436.4000000001</v>
      </c>
      <c r="M16" s="15">
        <f t="shared" si="4"/>
        <v>1569350.5549999999</v>
      </c>
      <c r="N16" s="15">
        <f t="shared" si="4"/>
        <v>833335.49999999988</v>
      </c>
      <c r="O16" s="15">
        <f t="shared" si="4"/>
        <v>805644.74099999992</v>
      </c>
      <c r="P16" s="15">
        <f t="shared" si="4"/>
        <v>37085.86899999989</v>
      </c>
      <c r="Q16" s="15">
        <f t="shared" si="4"/>
        <v>37661.068999999705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2023-08-03T12:04:56Z</dcterms:modified>
</cp:coreProperties>
</file>