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P14"/>
  <c r="G14"/>
  <c r="F14"/>
  <c r="E14"/>
  <c r="Q14" s="1"/>
  <c r="G13"/>
  <c r="F13"/>
  <c r="P13" s="1"/>
  <c r="E13"/>
  <c r="G12"/>
  <c r="F12"/>
  <c r="P12" s="1"/>
  <c r="E12"/>
  <c r="G11"/>
  <c r="F11"/>
  <c r="P11" s="1"/>
  <c r="E11"/>
  <c r="Q11" s="1"/>
  <c r="P10"/>
  <c r="G10"/>
  <c r="F10"/>
  <c r="E10"/>
  <c r="Q10" s="1"/>
  <c r="G9"/>
  <c r="P9" s="1"/>
  <c r="F9"/>
  <c r="E9"/>
  <c r="G8"/>
  <c r="G16" s="1"/>
  <c r="F8"/>
  <c r="F16" s="1"/>
  <c r="E8"/>
  <c r="Q12" l="1"/>
  <c r="Q13"/>
  <c r="Q9"/>
  <c r="Q15"/>
  <c r="P8"/>
  <c r="P16" s="1"/>
  <c r="E16"/>
  <c r="Q8" l="1"/>
  <c r="Q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<sst xmlns="http://schemas.openxmlformats.org/spreadsheetml/2006/main" count="34" uniqueCount="28">
  <si>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</si>
  <si>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</si>
  <si>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</si>
  <si>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</si>
  <si>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</si>
  <si>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</si>
  <si>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</si>
  <si>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</si>
  <si>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</si>
  <si>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</si>
  <si>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</si>
  <si>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</si>
  <si>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</si>
  <si>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</si>
  <si>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</si>
  <si>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</si>
  <si>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</si>
  <si>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</si>
  <si>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</si>
  <si>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</si>
  <si>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 սեպտեմբերի «30»-ի  դրությամբ</t>
  </si>
  <si>
    <t xml:space="preserve"> Նախորդ տարիների պարտքի  մնացորդը
30,09.2023թ.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</si>
  <si>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սեպտեմբերի «30»-ի      դրությամբ</t>
  </si>
  <si>
    <t xml:space="preserve"> Այդ թվում` համայնքապետարանների աշխատողների  աշխատավարձերը  
2023թ.
սեպտեմբերի «30»-ի    դրությամբ</t>
  </si>
  <si>
    <t>Այդ թվում` ՏԻՄ-երին ենթակա  բյուջետային հիմնարկների աշխատողների աշխատավարձերը 
  2023թ.
սեպտեմբերի «30»-ի     դրությամբ</t>
  </si>
  <si>
    <t>Այդ թվում` ՀՈԱԿ-ների աշխատողների աշխատավարձերը  2023թ.
սեպտեմբերի «30»-ի     դրությամբ</t>
  </si>
  <si>
    <t>2023թ. ընթացիկ տարվա աշխատավարձի պարտքը
2023թ.
սեպտեմբերի «30»-ի    դրությամբ</t>
  </si>
  <si>
    <t>Ընդամենը աշխատավարձի պարտքը
2023թ.
սեպտեմբերի «30»-ի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</si>
</sst>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1.33203125" style="18" customWidth="1"/>
    <col min="17" max="17" width="21.7773437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39" t="s">
        <v>7</v>
      </c>
      <c r="C4" s="30" t="s">
        <v>18</v>
      </c>
      <c r="D4" s="30" t="s">
        <v>19</v>
      </c>
      <c r="E4" s="30" t="s">
        <v>21</v>
      </c>
      <c r="F4" s="40" t="s">
        <v>22</v>
      </c>
      <c r="G4" s="41"/>
      <c r="H4" s="40" t="s">
        <v>23</v>
      </c>
      <c r="I4" s="41"/>
      <c r="J4" s="40" t="s">
        <v>24</v>
      </c>
      <c r="K4" s="41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3" customHeight="1">
      <c r="A5" s="39"/>
      <c r="B5" s="39"/>
      <c r="C5" s="31"/>
      <c r="D5" s="31"/>
      <c r="E5" s="31"/>
      <c r="F5" s="42"/>
      <c r="G5" s="43"/>
      <c r="H5" s="42"/>
      <c r="I5" s="43"/>
      <c r="J5" s="42"/>
      <c r="K5" s="43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39"/>
      <c r="C6" s="32"/>
      <c r="D6" s="32"/>
      <c r="E6" s="32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34"/>
      <c r="M6" s="34"/>
      <c r="N6" s="25" t="s">
        <v>8</v>
      </c>
      <c r="O6" s="25" t="s">
        <v>9</v>
      </c>
      <c r="P6" s="32"/>
      <c r="Q6" s="32"/>
    </row>
    <row r="7" spans="1:40" s="3" customFormat="1" ht="17.399999999999999" customHeight="1">
      <c r="A7" s="10"/>
      <c r="B7" s="26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7" t="s">
        <v>13</v>
      </c>
      <c r="C8" s="1">
        <v>0</v>
      </c>
      <c r="D8" s="12"/>
      <c r="E8" s="1">
        <f t="shared" ref="E8:E15" si="0">C8-D8</f>
        <v>0</v>
      </c>
      <c r="F8" s="13">
        <f>H8+J8+L8</f>
        <v>961936.2</v>
      </c>
      <c r="G8" s="13">
        <f>I8+K8+M8</f>
        <v>961936.2</v>
      </c>
      <c r="H8" s="14">
        <v>190070.5</v>
      </c>
      <c r="I8" s="14">
        <v>190070.5</v>
      </c>
      <c r="J8" s="15">
        <v>269910.90000000002</v>
      </c>
      <c r="K8" s="15">
        <v>269910.90000000002</v>
      </c>
      <c r="L8" s="15">
        <v>501954.8</v>
      </c>
      <c r="M8" s="15">
        <v>501954.8</v>
      </c>
      <c r="N8" s="15">
        <v>218704.9</v>
      </c>
      <c r="O8" s="15">
        <v>218704.9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7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251194.5</v>
      </c>
      <c r="G9" s="13">
        <f t="shared" si="1"/>
        <v>251194.5</v>
      </c>
      <c r="H9" s="20">
        <v>150204.79999999999</v>
      </c>
      <c r="I9" s="15">
        <v>150204.79999999999</v>
      </c>
      <c r="J9" s="15">
        <v>18441.400000000001</v>
      </c>
      <c r="K9" s="15">
        <v>18441.400000000001</v>
      </c>
      <c r="L9" s="15">
        <v>82548.3</v>
      </c>
      <c r="M9" s="15">
        <v>82548.3</v>
      </c>
      <c r="N9" s="15">
        <v>66087.399999999994</v>
      </c>
      <c r="O9" s="15">
        <v>66087.399999999994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7" t="s">
        <v>15</v>
      </c>
      <c r="C10" s="1">
        <v>0</v>
      </c>
      <c r="D10" s="12"/>
      <c r="E10" s="1">
        <f t="shared" si="0"/>
        <v>0</v>
      </c>
      <c r="F10" s="13">
        <f t="shared" si="1"/>
        <v>422874.4</v>
      </c>
      <c r="G10" s="13">
        <f t="shared" si="1"/>
        <v>422874.4</v>
      </c>
      <c r="H10" s="20">
        <v>271207.40000000002</v>
      </c>
      <c r="I10" s="20">
        <v>271207.40000000002</v>
      </c>
      <c r="J10" s="15">
        <v>80450</v>
      </c>
      <c r="K10" s="15">
        <v>80450</v>
      </c>
      <c r="L10" s="15">
        <v>71217</v>
      </c>
      <c r="M10" s="15">
        <v>71217</v>
      </c>
      <c r="N10" s="15">
        <v>36935.699999999997</v>
      </c>
      <c r="O10" s="15">
        <v>36935.699999999997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7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430318.9</v>
      </c>
      <c r="G11" s="13">
        <f t="shared" si="1"/>
        <v>429177.9</v>
      </c>
      <c r="H11" s="20">
        <v>165775.29999999999</v>
      </c>
      <c r="I11" s="20">
        <v>165775.29999999999</v>
      </c>
      <c r="J11" s="15">
        <v>40479.199999999997</v>
      </c>
      <c r="K11" s="15">
        <v>40479.199999999997</v>
      </c>
      <c r="L11" s="15">
        <v>224064.4</v>
      </c>
      <c r="M11" s="15">
        <v>222923.4</v>
      </c>
      <c r="N11" s="15">
        <v>147231.30000000002</v>
      </c>
      <c r="O11" s="15">
        <v>147231.30000000002</v>
      </c>
      <c r="P11" s="13">
        <f t="shared" si="2"/>
        <v>1141</v>
      </c>
      <c r="Q11" s="13">
        <f t="shared" si="3"/>
        <v>1140.9999999999534</v>
      </c>
      <c r="R11" s="16"/>
      <c r="S11" s="17"/>
      <c r="T11" s="16"/>
    </row>
    <row r="12" spans="1:40" ht="21" customHeight="1">
      <c r="A12" s="11">
        <v>5</v>
      </c>
      <c r="B12" s="27" t="s">
        <v>2</v>
      </c>
      <c r="C12" s="1">
        <v>0</v>
      </c>
      <c r="D12" s="12"/>
      <c r="E12" s="1">
        <f t="shared" si="0"/>
        <v>0</v>
      </c>
      <c r="F12" s="13">
        <f t="shared" si="1"/>
        <v>6673.4</v>
      </c>
      <c r="G12" s="13">
        <f t="shared" si="1"/>
        <v>6673.4</v>
      </c>
      <c r="H12" s="20">
        <v>6673.4</v>
      </c>
      <c r="I12" s="20">
        <v>6673.4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7" t="s">
        <v>3</v>
      </c>
      <c r="C13" s="1">
        <v>0</v>
      </c>
      <c r="D13" s="12"/>
      <c r="E13" s="1">
        <f t="shared" si="0"/>
        <v>0</v>
      </c>
      <c r="F13" s="13">
        <f t="shared" si="1"/>
        <v>840271.16500000004</v>
      </c>
      <c r="G13" s="13">
        <f t="shared" si="1"/>
        <v>840271.16500000004</v>
      </c>
      <c r="H13" s="20">
        <v>178606.584</v>
      </c>
      <c r="I13" s="15">
        <v>178606.584</v>
      </c>
      <c r="J13" s="15">
        <v>140621.481</v>
      </c>
      <c r="K13" s="15">
        <v>140621.481</v>
      </c>
      <c r="L13" s="15">
        <v>521043.1</v>
      </c>
      <c r="M13" s="15">
        <v>521043.1</v>
      </c>
      <c r="N13" s="15">
        <v>300845.3</v>
      </c>
      <c r="O13" s="15">
        <v>300845.3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7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1027033.2</v>
      </c>
      <c r="G14" s="13">
        <f t="shared" si="1"/>
        <v>1000332.1000000001</v>
      </c>
      <c r="H14" s="20">
        <v>430268.8</v>
      </c>
      <c r="I14" s="20">
        <v>430268.8</v>
      </c>
      <c r="J14" s="15">
        <v>21600</v>
      </c>
      <c r="K14" s="15">
        <v>21600</v>
      </c>
      <c r="L14" s="15">
        <v>575164.4</v>
      </c>
      <c r="M14" s="15">
        <v>548463.30000000005</v>
      </c>
      <c r="N14" s="15">
        <v>251273.4</v>
      </c>
      <c r="O14" s="15">
        <v>231755.5</v>
      </c>
      <c r="P14" s="13">
        <f t="shared" si="2"/>
        <v>26701.09999999986</v>
      </c>
      <c r="Q14" s="13">
        <f t="shared" si="3"/>
        <v>26701.099999999722</v>
      </c>
      <c r="R14" s="16"/>
      <c r="S14" s="17"/>
      <c r="T14" s="16"/>
    </row>
    <row r="15" spans="1:40" ht="21" customHeight="1">
      <c r="A15" s="11">
        <v>8</v>
      </c>
      <c r="B15" s="27" t="s">
        <v>17</v>
      </c>
      <c r="C15" s="1">
        <v>0</v>
      </c>
      <c r="D15" s="12"/>
      <c r="E15" s="1">
        <f t="shared" si="0"/>
        <v>0</v>
      </c>
      <c r="F15" s="13">
        <f t="shared" si="1"/>
        <v>296746.2</v>
      </c>
      <c r="G15" s="13">
        <f t="shared" si="1"/>
        <v>296746.2</v>
      </c>
      <c r="H15" s="20">
        <v>157630.20000000001</v>
      </c>
      <c r="I15" s="20">
        <v>157630.20000000001</v>
      </c>
      <c r="J15" s="15">
        <v>52311.6</v>
      </c>
      <c r="K15" s="15">
        <v>52311.6</v>
      </c>
      <c r="L15" s="15">
        <v>86804.4</v>
      </c>
      <c r="M15" s="15">
        <v>86804.4</v>
      </c>
      <c r="N15" s="15">
        <v>68725.2</v>
      </c>
      <c r="O15" s="15">
        <v>68725.2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4237047.9649999999</v>
      </c>
      <c r="G16" s="15">
        <f t="shared" si="4"/>
        <v>4209205.8650000002</v>
      </c>
      <c r="H16" s="15">
        <f t="shared" si="4"/>
        <v>1550436.9839999999</v>
      </c>
      <c r="I16" s="15">
        <f t="shared" si="4"/>
        <v>1550436.9839999999</v>
      </c>
      <c r="J16" s="15">
        <f t="shared" si="4"/>
        <v>623814.58100000001</v>
      </c>
      <c r="K16" s="15">
        <f t="shared" si="4"/>
        <v>623814.58100000001</v>
      </c>
      <c r="L16" s="15">
        <f t="shared" si="4"/>
        <v>2062796.4</v>
      </c>
      <c r="M16" s="15">
        <f t="shared" si="4"/>
        <v>2034954.3</v>
      </c>
      <c r="N16" s="15">
        <f t="shared" si="4"/>
        <v>1089803.2000000002</v>
      </c>
      <c r="O16" s="15">
        <f t="shared" si="4"/>
        <v>1070285.3</v>
      </c>
      <c r="P16" s="15">
        <f t="shared" si="4"/>
        <v>27842.09999999986</v>
      </c>
      <c r="Q16" s="15">
        <f t="shared" si="4"/>
        <v>28417.299999999675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2023-10-04T07:10:13Z</dcterms:modified>
</cp:coreProperties>
</file>