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<sst xmlns="http://schemas.openxmlformats.org/spreadsheetml/2006/main" count="26" uniqueCount="21">
  <si>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</si>
  <si>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</si>
  <si>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</si>
  <si>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</si>
  <si>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</si>
  <si>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</si>
  <si>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</si>
  <si>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</si>
  <si>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</si>
  <si>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</si>
  <si>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</si>
  <si>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</si>
  <si>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</si>
  <si>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</si>
  <si>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</si>
  <si>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</si>
  <si>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</si>
  <si>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</si>
  <si>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30,11,2023թ․ դրությամբ</t>
  </si>
  <si>
    <t>30.11.2022թ.</t>
  </si>
  <si>
    <t>30.11.2023թ.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</si>
</sst>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8" sqref="B8:E15"/>
    </sheetView>
  </sheetViews>
  <sheetFormatPr defaultColWidth="14" defaultRowHeight="17.399999999999999"/>
  <cols>
    <col min="1" max="1" width="4.296875" style="4" customWidth="1"/>
    <col min="2" max="2" width="16.69921875" style="4" customWidth="1"/>
    <col min="3" max="8" width="14" style="4"/>
    <col min="9" max="9" width="16.09765625" style="4" customWidth="1"/>
    <col min="10" max="16384" width="14" style="4"/>
  </cols>
  <sheetData>
    <row r="1" spans="1:11">
      <c r="B1" s="9" t="s">
        <v>14</v>
      </c>
      <c r="C1" s="9"/>
      <c r="D1" s="9"/>
      <c r="E1" s="9"/>
      <c r="F1" s="9"/>
      <c r="G1" s="9"/>
      <c r="H1" s="9"/>
      <c r="I1" s="9"/>
    </row>
    <row r="2" spans="1:11">
      <c r="B2" s="9" t="s">
        <v>18</v>
      </c>
      <c r="C2" s="9"/>
      <c r="D2" s="9"/>
      <c r="E2" s="9"/>
      <c r="F2" s="9"/>
      <c r="G2" s="9"/>
      <c r="H2" s="9"/>
      <c r="I2" s="9"/>
    </row>
    <row r="3" spans="1:11">
      <c r="I3" s="4" t="s">
        <v>8</v>
      </c>
    </row>
    <row r="4" spans="1:11">
      <c r="A4" s="10" t="s">
        <v>15</v>
      </c>
      <c r="B4" s="10" t="s">
        <v>9</v>
      </c>
      <c r="C4" s="13" t="s">
        <v>0</v>
      </c>
      <c r="D4" s="14"/>
      <c r="E4" s="19" t="s">
        <v>1</v>
      </c>
      <c r="F4" s="20"/>
      <c r="G4" s="20"/>
      <c r="H4" s="20"/>
      <c r="I4" s="21"/>
    </row>
    <row r="5" spans="1:11" ht="149.4" customHeight="1">
      <c r="A5" s="11"/>
      <c r="B5" s="11"/>
      <c r="C5" s="15"/>
      <c r="D5" s="16"/>
      <c r="E5" s="17" t="s">
        <v>16</v>
      </c>
      <c r="F5" s="18"/>
      <c r="G5" s="17" t="s">
        <v>2</v>
      </c>
      <c r="H5" s="18"/>
      <c r="I5" s="1" t="s">
        <v>3</v>
      </c>
    </row>
    <row r="6" spans="1:11">
      <c r="A6" s="12"/>
      <c r="B6" s="12"/>
      <c r="C6" s="2" t="s">
        <v>19</v>
      </c>
      <c r="D6" s="2" t="s">
        <v>20</v>
      </c>
      <c r="E6" s="2" t="s">
        <v>19</v>
      </c>
      <c r="F6" s="2" t="s">
        <v>20</v>
      </c>
      <c r="G6" s="2" t="s">
        <v>19</v>
      </c>
      <c r="H6" s="2" t="s">
        <v>20</v>
      </c>
      <c r="I6" s="2" t="s">
        <v>20</v>
      </c>
    </row>
    <row r="7" spans="1:11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11" ht="27" customHeight="1">
      <c r="A8" s="1">
        <v>1</v>
      </c>
      <c r="B8" s="7" t="s">
        <v>10</v>
      </c>
      <c r="C8" s="5">
        <f>E8+G8</f>
        <v>141351.79999999999</v>
      </c>
      <c r="D8" s="5">
        <f>F8+H8+I8</f>
        <v>154902.39999999999</v>
      </c>
      <c r="E8" s="5">
        <v>141351.79999999999</v>
      </c>
      <c r="F8" s="6">
        <v>154902.39999999999</v>
      </c>
      <c r="G8" s="5">
        <v>0</v>
      </c>
      <c r="H8" s="5">
        <v>0</v>
      </c>
      <c r="I8" s="5">
        <v>0</v>
      </c>
      <c r="K8" s="8"/>
    </row>
    <row r="9" spans="1:11" ht="27" customHeight="1">
      <c r="A9" s="1">
        <v>2</v>
      </c>
      <c r="B9" s="7" t="s">
        <v>11</v>
      </c>
      <c r="C9" s="5">
        <f t="shared" ref="C9:C15" si="0">E9+G9</f>
        <v>9040.7999999999993</v>
      </c>
      <c r="D9" s="5">
        <f t="shared" ref="D9:D15" si="1">F9+H9+I9</f>
        <v>15690.3</v>
      </c>
      <c r="E9" s="5">
        <v>9040.7999999999993</v>
      </c>
      <c r="F9" s="6">
        <v>15690.3</v>
      </c>
      <c r="G9" s="5">
        <v>0</v>
      </c>
      <c r="H9" s="5">
        <v>0</v>
      </c>
      <c r="I9" s="5">
        <v>0</v>
      </c>
      <c r="K9" s="8"/>
    </row>
    <row r="10" spans="1:11" ht="27" customHeight="1">
      <c r="A10" s="1">
        <v>3</v>
      </c>
      <c r="B10" s="7" t="s">
        <v>12</v>
      </c>
      <c r="C10" s="5">
        <f t="shared" si="0"/>
        <v>15759.3</v>
      </c>
      <c r="D10" s="5">
        <f t="shared" si="1"/>
        <v>18908.699999999997</v>
      </c>
      <c r="E10" s="5">
        <v>15759.3</v>
      </c>
      <c r="F10" s="6">
        <v>18310.599999999999</v>
      </c>
      <c r="G10" s="5">
        <v>0</v>
      </c>
      <c r="H10" s="5">
        <v>0</v>
      </c>
      <c r="I10" s="5">
        <v>598.1</v>
      </c>
      <c r="K10" s="8"/>
    </row>
    <row r="11" spans="1:11" ht="27" customHeight="1">
      <c r="A11" s="1">
        <v>4</v>
      </c>
      <c r="B11" s="7" t="s">
        <v>4</v>
      </c>
      <c r="C11" s="5">
        <f t="shared" si="0"/>
        <v>23069.4</v>
      </c>
      <c r="D11" s="5">
        <f t="shared" si="1"/>
        <v>29247.7</v>
      </c>
      <c r="E11" s="5">
        <v>21455.5</v>
      </c>
      <c r="F11" s="6">
        <v>26302.799999999999</v>
      </c>
      <c r="G11" s="5">
        <v>1613.9</v>
      </c>
      <c r="H11" s="5">
        <v>0</v>
      </c>
      <c r="I11" s="5">
        <v>2944.9</v>
      </c>
      <c r="K11" s="8"/>
    </row>
    <row r="12" spans="1:11" ht="27" customHeight="1">
      <c r="A12" s="1">
        <v>5</v>
      </c>
      <c r="B12" s="7" t="s">
        <v>7</v>
      </c>
      <c r="C12" s="5">
        <f t="shared" si="0"/>
        <v>0</v>
      </c>
      <c r="D12" s="5">
        <f t="shared" si="1"/>
        <v>0</v>
      </c>
      <c r="E12" s="5">
        <v>0</v>
      </c>
      <c r="F12" s="6">
        <v>0</v>
      </c>
      <c r="G12" s="5">
        <v>0</v>
      </c>
      <c r="H12" s="5">
        <v>0</v>
      </c>
      <c r="I12" s="5">
        <v>0</v>
      </c>
      <c r="K12" s="8"/>
    </row>
    <row r="13" spans="1:11" ht="27" customHeight="1">
      <c r="A13" s="1">
        <v>6</v>
      </c>
      <c r="B13" s="7" t="s">
        <v>5</v>
      </c>
      <c r="C13" s="5">
        <f t="shared" si="0"/>
        <v>43781.991999999998</v>
      </c>
      <c r="D13" s="5">
        <f t="shared" si="1"/>
        <v>68643.5</v>
      </c>
      <c r="E13" s="5">
        <v>43781.991999999998</v>
      </c>
      <c r="F13" s="22">
        <v>68643.5</v>
      </c>
      <c r="G13" s="5">
        <v>0</v>
      </c>
      <c r="H13" s="5">
        <v>0</v>
      </c>
      <c r="I13" s="5">
        <v>0</v>
      </c>
      <c r="K13" s="8"/>
    </row>
    <row r="14" spans="1:11" ht="27" customHeight="1">
      <c r="A14" s="1">
        <v>7</v>
      </c>
      <c r="B14" s="7" t="s">
        <v>6</v>
      </c>
      <c r="C14" s="5">
        <f t="shared" si="0"/>
        <v>22093.1</v>
      </c>
      <c r="D14" s="5">
        <f t="shared" si="1"/>
        <v>30123.9</v>
      </c>
      <c r="E14" s="5">
        <v>22093.1</v>
      </c>
      <c r="F14" s="6">
        <v>30123.9</v>
      </c>
      <c r="G14" s="5">
        <v>0</v>
      </c>
      <c r="H14" s="5">
        <v>0</v>
      </c>
      <c r="I14" s="5">
        <v>0</v>
      </c>
      <c r="K14" s="8"/>
    </row>
    <row r="15" spans="1:11" ht="27" customHeight="1">
      <c r="A15" s="1">
        <v>8</v>
      </c>
      <c r="B15" s="7" t="s">
        <v>13</v>
      </c>
      <c r="C15" s="5">
        <f t="shared" si="0"/>
        <v>2843.4</v>
      </c>
      <c r="D15" s="5">
        <f t="shared" si="1"/>
        <v>2081.1</v>
      </c>
      <c r="E15" s="5">
        <v>2538.4</v>
      </c>
      <c r="F15" s="5">
        <v>1983.5</v>
      </c>
      <c r="G15" s="5">
        <v>305</v>
      </c>
      <c r="H15" s="5">
        <v>97.6</v>
      </c>
      <c r="I15" s="5">
        <v>0</v>
      </c>
      <c r="K15" s="8"/>
    </row>
    <row r="16" spans="1:11" ht="27" customHeight="1">
      <c r="A16" s="1"/>
      <c r="B16" s="3" t="s">
        <v>17</v>
      </c>
      <c r="C16" s="5">
        <f>SUM(C8:C15)</f>
        <v>257939.79199999996</v>
      </c>
      <c r="D16" s="5">
        <f t="shared" ref="D16:I16" si="2">SUM(D8:D15)</f>
        <v>319597.59999999998</v>
      </c>
      <c r="E16" s="5">
        <f t="shared" si="2"/>
        <v>256020.89199999996</v>
      </c>
      <c r="F16" s="5">
        <f t="shared" si="2"/>
        <v>315957</v>
      </c>
      <c r="G16" s="5">
        <f t="shared" si="2"/>
        <v>1918.9</v>
      </c>
      <c r="H16" s="5">
        <f t="shared" si="2"/>
        <v>97.6</v>
      </c>
      <c r="I16" s="5">
        <f t="shared" si="2"/>
        <v>3543</v>
      </c>
      <c r="K16" s="8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2023-12-06T05:17:35Z</dcterms:modified>
</cp:coreProperties>
</file>