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730"/>
  </bookViews>
  <sheets>
    <sheet name="Armavir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<sst xmlns="http://schemas.openxmlformats.org/spreadsheetml/2006/main" count="26" uniqueCount="21">
  <si>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 xml:space="preserve">Տեղեկատվություն </t>
  </si>
  <si>
    <r>
      <t>ՀՀ  Արմավիրի  մարզի համայնքներում աղբահանության վճարների հավաքագրման վերաբերյալ 30.12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>2024թ</t>
    </r>
    <r>
      <rPr>
        <sz val="12"/>
        <rFont val="Times New Roman"/>
        <charset val="134"/>
      </rPr>
      <t>․</t>
    </r>
    <r>
      <rPr>
        <sz val="12"/>
        <rFont val="GHEA Grapalat"/>
        <charset val="134"/>
      </rPr>
      <t xml:space="preserve">  դրությամբ</t>
    </r>
  </si>
  <si>
    <t>հազար դրամ</t>
  </si>
  <si>
    <t>Հ/Հ</t>
  </si>
  <si>
    <t>Համայնքի անվանումը</t>
  </si>
  <si>
    <t xml:space="preserve">Ընդամենը աղբահանության վճարներ  </t>
  </si>
  <si>
    <t xml:space="preserve">այդ թվում` </t>
  </si>
  <si>
    <t>Համայնքի բյուջե մուտքագրված տեղական վճարների` աղբահանության վճարներ բյուջետ. տող.</t>
  </si>
  <si>
    <t>Համայնքի բյուջե մուտքագրված աղբ. վճար
 /այլ եկամուտներ տող./</t>
  </si>
  <si>
    <t>Աղբ. իրականացնող կազմակ.  հաշվ. բնակչութ-ից., իրավաբան
 անձ-ից հավաքագրված գումարներ</t>
  </si>
  <si>
    <t>30.12.2023թ.</t>
  </si>
  <si>
    <t>30.12.2024թ.</t>
  </si>
  <si>
    <t>Վաղարշապատ</t>
  </si>
  <si>
    <t>Արաքս</t>
  </si>
  <si>
    <t>Խոյ</t>
  </si>
  <si>
    <t>Փարաքար</t>
  </si>
  <si>
    <t>Ֆերիկ</t>
  </si>
  <si>
    <t>Արմավիր</t>
  </si>
  <si>
    <t>Մեծամոր</t>
  </si>
  <si>
    <t>Բաղրամյան</t>
  </si>
  <si>
    <t>Ընդամենը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</si>
</sst>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28">
    <font>
      <sz val="12"/>
      <name val="Times Armenian"/>
      <charset val="134"/>
    </font>
    <font>
      <sz val="12"/>
      <name val="GHEA Grapalat"/>
      <charset val="134"/>
    </font>
    <font>
      <b/>
      <sz val="12"/>
      <color indexed="8"/>
      <name val="GHEA Grapalat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sz val="10"/>
      <name val="Times Armenian"/>
      <charset val="134"/>
    </font>
    <font>
      <sz val="11"/>
      <color indexed="8"/>
      <name val="Calibri"/>
      <charset val="134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5" applyNumberFormat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6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24" fillId="0" borderId="0"/>
    <xf numFmtId="0" fontId="25" fillId="0" borderId="0"/>
    <xf numFmtId="0" fontId="0" fillId="0" borderId="0"/>
    <xf numFmtId="0" fontId="26" fillId="0" borderId="0"/>
    <xf numFmtId="0" fontId="3" fillId="0" borderId="0"/>
  </cellStyleXfs>
  <cellXfs count="20">
    <xf numFmtId="0" fontId="0" fillId="0" borderId="0" xfId="0"/>
    <xf numFmtId="0" fontId="1" fillId="2" borderId="0" xfId="0" applyFont="1" applyFill="1" applyAlignment="1"/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180" fontId="1" fillId="2" borderId="4" xfId="0" applyNumberFormat="1" applyFont="1" applyFill="1" applyBorder="1" applyAlignment="1">
      <alignment horizontal="left" vertical="center" wrapText="1"/>
    </xf>
    <xf numFmtId="180" fontId="1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 wrapText="1"/>
    </xf>
  </cellXfs>
  <cellStyles count="55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Normal 2" xfId="49"/>
    <cellStyle name="Normal 2 2" xfId="50"/>
    <cellStyle name="Normal_Sheet2" xfId="51"/>
    <cellStyle name="Обычный 2" xfId="52"/>
    <cellStyle name="Обычный 3" xfId="53"/>
    <cellStyle name="Обычный 6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A1" sqref="$A1:$XFD1048576"/>
    </sheetView>
  </sheetViews>
  <sheetFormatPr defaultColWidth="7.36363636363636" defaultRowHeight="17.4"/>
  <cols>
    <col min="1" max="1" width="4.54545454545455" style="1" customWidth="1"/>
    <col min="2" max="2" width="23.8181818181818" style="1" customWidth="1"/>
    <col min="3" max="8" width="11.5454545454545" style="1" customWidth="1"/>
    <col min="9" max="9" width="22.1818181818182" style="1" customWidth="1"/>
    <col min="10" max="16384" width="7.27272727272727" style="1"/>
  </cols>
  <sheetData>
    <row r="1" s="1" customFormat="1" ht="27.6" customHeight="1" spans="2:9">
      <c r="B1" s="2" t="s">
        <v>0</v>
      </c>
      <c r="C1" s="2"/>
      <c r="D1" s="2"/>
      <c r="E1" s="2"/>
      <c r="F1" s="2"/>
      <c r="G1" s="2"/>
      <c r="H1" s="2"/>
      <c r="I1" s="2"/>
    </row>
    <row r="2" s="1" customFormat="1" ht="34.8" customHeight="1" spans="2:9">
      <c r="B2" s="2" t="s">
        <v>1</v>
      </c>
      <c r="C2" s="2"/>
      <c r="D2" s="2"/>
      <c r="E2" s="2"/>
      <c r="F2" s="2"/>
      <c r="G2" s="2"/>
      <c r="H2" s="2"/>
      <c r="I2" s="2"/>
    </row>
    <row r="3" s="1" customFormat="1" spans="9:9">
      <c r="I3" s="1" t="s">
        <v>2</v>
      </c>
    </row>
    <row r="4" s="1" customFormat="1" ht="23.4" customHeight="1" spans="1:9">
      <c r="A4" s="3" t="s">
        <v>3</v>
      </c>
      <c r="B4" s="3" t="s">
        <v>4</v>
      </c>
      <c r="C4" s="4" t="s">
        <v>5</v>
      </c>
      <c r="D4" s="5"/>
      <c r="E4" s="6" t="s">
        <v>6</v>
      </c>
      <c r="F4" s="7"/>
      <c r="G4" s="7"/>
      <c r="H4" s="7"/>
      <c r="I4" s="19"/>
    </row>
    <row r="5" s="1" customFormat="1" ht="111.6" customHeight="1" spans="1:9">
      <c r="A5" s="8"/>
      <c r="B5" s="8"/>
      <c r="C5" s="9"/>
      <c r="D5" s="10"/>
      <c r="E5" s="11" t="s">
        <v>7</v>
      </c>
      <c r="F5" s="12"/>
      <c r="G5" s="11" t="s">
        <v>8</v>
      </c>
      <c r="H5" s="12"/>
      <c r="I5" s="15" t="s">
        <v>9</v>
      </c>
    </row>
    <row r="6" s="1" customFormat="1" ht="51" customHeight="1" spans="1:9">
      <c r="A6" s="13"/>
      <c r="B6" s="13"/>
      <c r="C6" s="14" t="s">
        <v>10</v>
      </c>
      <c r="D6" s="14" t="s">
        <v>11</v>
      </c>
      <c r="E6" s="14" t="s">
        <v>10</v>
      </c>
      <c r="F6" s="14" t="s">
        <v>11</v>
      </c>
      <c r="G6" s="14" t="s">
        <v>10</v>
      </c>
      <c r="H6" s="14" t="s">
        <v>11</v>
      </c>
      <c r="I6" s="14" t="s">
        <v>11</v>
      </c>
    </row>
    <row r="7" s="1" customFormat="1" spans="1:9">
      <c r="A7" s="15"/>
      <c r="B7" s="15">
        <v>1</v>
      </c>
      <c r="C7" s="15">
        <v>2</v>
      </c>
      <c r="D7" s="15">
        <v>3</v>
      </c>
      <c r="E7" s="15">
        <v>4</v>
      </c>
      <c r="F7" s="15">
        <v>5</v>
      </c>
      <c r="G7" s="15">
        <v>6</v>
      </c>
      <c r="H7" s="15">
        <v>7</v>
      </c>
      <c r="I7" s="15">
        <v>8</v>
      </c>
    </row>
    <row r="8" s="1" customFormat="1" spans="1:9">
      <c r="A8" s="15">
        <v>1</v>
      </c>
      <c r="B8" s="16" t="s">
        <v>12</v>
      </c>
      <c r="C8" s="17">
        <f t="shared" ref="C8:C15" si="0">E8+G8</f>
        <v>179371.6</v>
      </c>
      <c r="D8" s="17">
        <f t="shared" ref="D8:D15" si="1">F8+H8+I8</f>
        <v>184883.3</v>
      </c>
      <c r="E8" s="17">
        <v>179371.6</v>
      </c>
      <c r="F8" s="17">
        <v>184883.3</v>
      </c>
      <c r="G8" s="17">
        <v>0</v>
      </c>
      <c r="H8" s="17">
        <v>0</v>
      </c>
      <c r="I8" s="17">
        <v>0</v>
      </c>
    </row>
    <row r="9" s="1" customFormat="1" spans="1:9">
      <c r="A9" s="15">
        <v>2</v>
      </c>
      <c r="B9" s="16" t="s">
        <v>13</v>
      </c>
      <c r="C9" s="17">
        <f t="shared" si="0"/>
        <v>21016.2</v>
      </c>
      <c r="D9" s="17">
        <f t="shared" si="1"/>
        <v>40307.9</v>
      </c>
      <c r="E9" s="17">
        <v>21016.2</v>
      </c>
      <c r="F9" s="17">
        <v>40307.9</v>
      </c>
      <c r="G9" s="17">
        <v>0</v>
      </c>
      <c r="H9" s="17">
        <v>0</v>
      </c>
      <c r="I9" s="17">
        <v>0</v>
      </c>
    </row>
    <row r="10" s="1" customFormat="1" spans="1:9">
      <c r="A10" s="15">
        <v>3</v>
      </c>
      <c r="B10" s="16" t="s">
        <v>14</v>
      </c>
      <c r="C10" s="17">
        <f t="shared" si="0"/>
        <v>21296.891</v>
      </c>
      <c r="D10" s="17">
        <f t="shared" si="1"/>
        <v>30695.98</v>
      </c>
      <c r="E10" s="17">
        <v>20524.491</v>
      </c>
      <c r="F10" s="17">
        <v>29755.98</v>
      </c>
      <c r="G10" s="17">
        <v>772.4</v>
      </c>
      <c r="H10" s="17">
        <v>0</v>
      </c>
      <c r="I10" s="17">
        <v>940</v>
      </c>
    </row>
    <row r="11" s="1" customFormat="1" spans="1:9">
      <c r="A11" s="15">
        <v>4</v>
      </c>
      <c r="B11" s="16" t="s">
        <v>15</v>
      </c>
      <c r="C11" s="17">
        <f t="shared" si="0"/>
        <v>38407.9</v>
      </c>
      <c r="D11" s="17">
        <f t="shared" si="1"/>
        <v>43180.9</v>
      </c>
      <c r="E11" s="17">
        <v>34589</v>
      </c>
      <c r="F11" s="17">
        <v>37562.8</v>
      </c>
      <c r="G11" s="17">
        <v>3818.9</v>
      </c>
      <c r="H11" s="17">
        <v>0</v>
      </c>
      <c r="I11" s="17">
        <v>5618.1</v>
      </c>
    </row>
    <row r="12" s="1" customFormat="1" spans="1:9">
      <c r="A12" s="15">
        <v>5</v>
      </c>
      <c r="B12" s="16" t="s">
        <v>16</v>
      </c>
      <c r="C12" s="17">
        <f t="shared" si="0"/>
        <v>0</v>
      </c>
      <c r="D12" s="17">
        <f t="shared" si="1"/>
        <v>211.6</v>
      </c>
      <c r="E12" s="17">
        <v>0</v>
      </c>
      <c r="F12" s="17">
        <v>211.6</v>
      </c>
      <c r="G12" s="17">
        <v>0</v>
      </c>
      <c r="H12" s="17">
        <v>0</v>
      </c>
      <c r="I12" s="17">
        <v>0</v>
      </c>
    </row>
    <row r="13" s="1" customFormat="1" spans="1:9">
      <c r="A13" s="15">
        <v>6</v>
      </c>
      <c r="B13" s="16" t="s">
        <v>17</v>
      </c>
      <c r="C13" s="17">
        <f t="shared" si="0"/>
        <v>79703.03</v>
      </c>
      <c r="D13" s="17">
        <f t="shared" si="1"/>
        <v>78573.464</v>
      </c>
      <c r="E13" s="17">
        <v>79703.03</v>
      </c>
      <c r="F13" s="17">
        <v>78573.464</v>
      </c>
      <c r="G13" s="17">
        <v>0</v>
      </c>
      <c r="H13" s="17">
        <v>0</v>
      </c>
      <c r="I13" s="17">
        <v>0</v>
      </c>
    </row>
    <row r="14" s="1" customFormat="1" spans="1:9">
      <c r="A14" s="15">
        <v>7</v>
      </c>
      <c r="B14" s="16" t="s">
        <v>18</v>
      </c>
      <c r="C14" s="17">
        <f t="shared" si="0"/>
        <v>36739</v>
      </c>
      <c r="D14" s="17">
        <f t="shared" si="1"/>
        <v>46295.6</v>
      </c>
      <c r="E14" s="17">
        <v>36739</v>
      </c>
      <c r="F14" s="17">
        <v>46295.6</v>
      </c>
      <c r="G14" s="17">
        <v>0</v>
      </c>
      <c r="H14" s="17">
        <v>0</v>
      </c>
      <c r="I14" s="17">
        <v>0</v>
      </c>
    </row>
    <row r="15" s="1" customFormat="1" spans="1:9">
      <c r="A15" s="15">
        <v>8</v>
      </c>
      <c r="B15" s="16" t="s">
        <v>19</v>
      </c>
      <c r="C15" s="17">
        <f t="shared" si="0"/>
        <v>3523.6</v>
      </c>
      <c r="D15" s="17">
        <f t="shared" si="1"/>
        <v>3153.2</v>
      </c>
      <c r="E15" s="17">
        <v>3318</v>
      </c>
      <c r="F15" s="17">
        <v>3153.2</v>
      </c>
      <c r="G15" s="17">
        <v>205.6</v>
      </c>
      <c r="H15" s="17">
        <v>0</v>
      </c>
      <c r="I15" s="17">
        <v>0</v>
      </c>
    </row>
    <row r="16" s="1" customFormat="1" ht="18" spans="1:9">
      <c r="A16" s="15"/>
      <c r="B16" s="18" t="s">
        <v>20</v>
      </c>
      <c r="C16" s="17">
        <f t="shared" ref="C16:I16" si="2">SUM(C8:C15)</f>
        <v>380058.221</v>
      </c>
      <c r="D16" s="17">
        <f t="shared" si="2"/>
        <v>427301.944</v>
      </c>
      <c r="E16" s="17">
        <f t="shared" si="2"/>
        <v>375261.321</v>
      </c>
      <c r="F16" s="17">
        <f t="shared" si="2"/>
        <v>420743.844</v>
      </c>
      <c r="G16" s="17">
        <f t="shared" si="2"/>
        <v>4796.9</v>
      </c>
      <c r="H16" s="17">
        <f t="shared" si="2"/>
        <v>0</v>
      </c>
      <c r="I16" s="17">
        <f t="shared" si="2"/>
        <v>6558.1</v>
      </c>
    </row>
  </sheetData>
  <mergeCells count="8">
    <mergeCell ref="B1:I1"/>
    <mergeCell ref="B2:I2"/>
    <mergeCell ref="E4:I4"/>
    <mergeCell ref="E5:F5"/>
    <mergeCell ref="G5:H5"/>
    <mergeCell ref="A4:A6"/>
    <mergeCell ref="B4:B6"/>
    <mergeCell ref="C4:D5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Armavir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HAdmin</cp:lastModifiedBy>
  <dcterms:created xsi:type="dcterms:W3CDTF">2002-03-15T09:46:00Z</dcterms:created>
  <cp:lastPrinted>2019-06-04T11:13:00Z</cp:lastPrinted>
  <dcterms:modified xsi:type="dcterms:W3CDTF">2025-01-09T05:43:45Z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98BBD47F8C36490EB1DD61C5BC60BC27_12</vt:lpwstr>
  </property>
  <property fmtid="{D5CDD505-2E9C-101B-9397-08002B2CF9AE}" pid="3" name="KSOProductBuildVer">
    <vt:lpwstr>1049-12.2.0.19307</vt:lpwstr>
  </property>
</Properties>
</file>