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<sst xmlns="http://schemas.openxmlformats.org/spreadsheetml/2006/main" count="18" uniqueCount="18">
  <si>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</si>
  <si>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28.02.2025թ.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</si>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</sst>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</numFmts>
  <fonts count="28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sz val="11"/>
      <name val="GHEA Grapalat"/>
      <charset val="134"/>
    </font>
    <font>
      <sz val="11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24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2" fontId="5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0" fontId="6" fillId="2" borderId="0" xfId="49" applyNumberFormat="1" applyFont="1" applyFill="1" applyBorder="1" applyAlignment="1">
      <alignment horizontal="center" vertical="center"/>
    </xf>
    <xf numFmtId="180" fontId="7" fillId="2" borderId="0" xfId="49" applyNumberFormat="1" applyFont="1" applyFill="1" applyBorder="1" applyAlignment="1">
      <alignment horizontal="center" vertical="center"/>
    </xf>
    <xf numFmtId="180" fontId="7" fillId="2" borderId="0" xfId="49" applyNumberFormat="1" applyFont="1" applyFill="1" applyBorder="1" applyAlignment="1">
      <alignment horizontal="center" vertical="center" wrapText="1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6" sqref="D6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330000</v>
      </c>
      <c r="D6" s="14">
        <v>447900</v>
      </c>
      <c r="E6" s="14">
        <v>938800</v>
      </c>
      <c r="F6" s="14">
        <f t="shared" ref="F6:F14" si="0">C6+D6+E6</f>
        <v>1716700</v>
      </c>
      <c r="H6" s="15"/>
      <c r="I6" s="15"/>
      <c r="J6" s="23"/>
      <c r="K6" s="19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4">
        <v>248896.5</v>
      </c>
      <c r="F7" s="14">
        <f t="shared" si="0"/>
        <v>634882.5</v>
      </c>
      <c r="H7" s="15"/>
      <c r="I7" s="15"/>
      <c r="J7" s="23"/>
      <c r="K7" s="19"/>
    </row>
    <row r="8" s="2" customFormat="1" ht="28.2" customHeight="1" spans="1:11">
      <c r="A8" s="12">
        <v>3</v>
      </c>
      <c r="B8" s="13" t="s">
        <v>11</v>
      </c>
      <c r="C8" s="16">
        <v>457900</v>
      </c>
      <c r="D8" s="14">
        <v>154400</v>
      </c>
      <c r="E8" s="14">
        <v>244754</v>
      </c>
      <c r="F8" s="14">
        <f t="shared" si="0"/>
        <v>857054</v>
      </c>
      <c r="H8" s="15"/>
      <c r="I8" s="15"/>
      <c r="J8" s="23"/>
      <c r="K8" s="19"/>
    </row>
    <row r="9" s="2" customFormat="1" ht="28.2" customHeight="1" spans="1:11">
      <c r="A9" s="12">
        <v>4</v>
      </c>
      <c r="B9" s="13" t="s">
        <v>12</v>
      </c>
      <c r="C9" s="14">
        <v>335000</v>
      </c>
      <c r="D9" s="14">
        <v>65000</v>
      </c>
      <c r="E9" s="14">
        <v>362567.6</v>
      </c>
      <c r="F9" s="14">
        <f t="shared" si="0"/>
        <v>762567.6</v>
      </c>
      <c r="H9" s="15"/>
      <c r="I9" s="15"/>
      <c r="J9" s="23"/>
      <c r="K9" s="19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4">
        <v>0</v>
      </c>
      <c r="E10" s="14">
        <v>0</v>
      </c>
      <c r="F10" s="14">
        <f t="shared" si="0"/>
        <v>21841.3</v>
      </c>
      <c r="H10" s="15"/>
      <c r="I10" s="15"/>
      <c r="J10" s="23"/>
      <c r="K10" s="19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4">
        <v>205111</v>
      </c>
      <c r="E11" s="14">
        <v>853322.4</v>
      </c>
      <c r="F11" s="14">
        <f t="shared" si="0"/>
        <v>1358433.4</v>
      </c>
      <c r="H11" s="15"/>
      <c r="I11" s="15"/>
      <c r="J11" s="23"/>
      <c r="K11" s="19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4">
        <v>32000</v>
      </c>
      <c r="E12" s="14">
        <v>976317.6</v>
      </c>
      <c r="F12" s="14">
        <f t="shared" si="0"/>
        <v>1718317.6</v>
      </c>
      <c r="H12" s="15"/>
      <c r="I12" s="15"/>
      <c r="J12" s="23"/>
      <c r="K12" s="19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4">
        <v>78100</v>
      </c>
      <c r="E13" s="14">
        <v>200541.9</v>
      </c>
      <c r="F13" s="14">
        <f t="shared" si="0"/>
        <v>543641.9</v>
      </c>
      <c r="H13" s="15"/>
      <c r="I13" s="15"/>
      <c r="J13" s="23"/>
      <c r="K13" s="19"/>
    </row>
    <row r="14" s="2" customFormat="1" ht="28.2" customHeight="1" spans="1:11">
      <c r="A14" s="17" t="s">
        <v>17</v>
      </c>
      <c r="B14" s="18"/>
      <c r="C14" s="14">
        <f>SUM(C6:C13)</f>
        <v>2777741.3</v>
      </c>
      <c r="D14" s="14">
        <f>SUM(D6:D13)</f>
        <v>1010497</v>
      </c>
      <c r="E14" s="14">
        <f>SUM(E6:E13)</f>
        <v>3825200</v>
      </c>
      <c r="F14" s="14">
        <f t="shared" si="0"/>
        <v>7613438.3</v>
      </c>
      <c r="H14" s="19"/>
      <c r="I14" s="19"/>
      <c r="J14" s="19"/>
      <c r="K14" s="19"/>
    </row>
    <row r="15" s="2" customFormat="1" spans="8:11">
      <c r="H15" s="19"/>
      <c r="I15" s="19"/>
      <c r="J15" s="19"/>
      <c r="K15" s="19"/>
    </row>
    <row r="16" s="2" customFormat="1" spans="8:11">
      <c r="H16" s="19"/>
      <c r="I16" s="19"/>
      <c r="J16" s="19"/>
      <c r="K16" s="19"/>
    </row>
    <row r="17" s="2" customFormat="1" spans="3:6">
      <c r="C17" s="20"/>
      <c r="D17" s="21"/>
      <c r="E17" s="21"/>
      <c r="F17" s="22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2025-03-04T05:23:32Z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1049-12.2.0.20323</vt:lpwstr>
  </property>
</Properties>
</file>