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Armavir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<sst xmlns="http://schemas.openxmlformats.org/spreadsheetml/2006/main" count="17" uniqueCount="17">
  <si>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ՏԵՂԵԿԱՏՎՈՒԹՅՈՒՆ</t>
  </si>
  <si>
    <t>ՀՀ Արմավիրի մարզի  համայնքների 2026թ. նախատեսված աշխատավարձի ֆոնդերի վերաբերյալ` ըստ համայնքապետարանների աշխատակազմերի, ենթակա բյուջետային հիմնարկների և ՀՈԱԿ-ների` 31.01.2026թ. դրությամբ</t>
  </si>
  <si>
    <t>հազար դրամ</t>
  </si>
  <si>
    <t>Հ/հ</t>
  </si>
  <si>
    <t>Համայնքի անվանումը</t>
  </si>
  <si>
    <t>Համայնքապետարանի աշխ.ֆոնդը</t>
  </si>
  <si>
    <t>Ենթակա բյուջետային հիմնարկների աշխ. Ֆոնդը</t>
  </si>
  <si>
    <t>ՀՈԱԿ-ների աշխ. ֆոնդը</t>
  </si>
  <si>
    <t>Ընդամենը               (2+3+4)</t>
  </si>
  <si>
    <t>Վաղարշապատ</t>
  </si>
  <si>
    <t>Արաքս</t>
  </si>
  <si>
    <t>Փարաքար</t>
  </si>
  <si>
    <t>Ֆերիկ</t>
  </si>
  <si>
    <t>Արմավիր</t>
  </si>
  <si>
    <t>Մեծամոր</t>
  </si>
  <si>
    <t>Բաղրամյան</t>
  </si>
  <si>
    <t>Ընդամենը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</si>
</sst>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"/>
    <numFmt numFmtId="181" formatCode="#\ ##0"/>
    <numFmt numFmtId="182" formatCode="0.0"/>
  </numFmts>
  <fonts count="27">
    <font>
      <sz val="11"/>
      <color theme="1"/>
      <name val="Calibri"/>
      <charset val="204"/>
      <scheme val="minor"/>
    </font>
    <font>
      <sz val="12"/>
      <color indexed="8"/>
      <name val="GHEA Grapalat"/>
      <charset val="134"/>
    </font>
    <font>
      <sz val="12"/>
      <color theme="1"/>
      <name val="GHEA Grapalat"/>
      <charset val="134"/>
    </font>
    <font>
      <b/>
      <sz val="12"/>
      <color indexed="8"/>
      <name val="GHEA Grapalat"/>
      <charset val="134"/>
    </font>
    <font>
      <sz val="12"/>
      <name val="GHEA Grapalat"/>
      <charset val="134"/>
    </font>
    <font>
      <sz val="11"/>
      <name val="GHEA Grapalat"/>
      <charset val="134"/>
    </font>
    <font>
      <sz val="11"/>
      <color indexed="8"/>
      <name val="GHEA Grapalat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0" borderId="0"/>
  </cellStyleXfs>
  <cellXfs count="20">
    <xf numFmtId="0" fontId="0" fillId="0" borderId="0" xfId="0"/>
    <xf numFmtId="180" fontId="1" fillId="2" borderId="0" xfId="0" applyNumberFormat="1" applyFont="1" applyFill="1"/>
    <xf numFmtId="0" fontId="2" fillId="2" borderId="0" xfId="0" applyFont="1" applyFill="1"/>
    <xf numFmtId="181" fontId="1" fillId="2" borderId="0" xfId="0" applyNumberFormat="1" applyFont="1" applyFill="1"/>
    <xf numFmtId="180" fontId="3" fillId="2" borderId="0" xfId="0" applyNumberFormat="1" applyFont="1" applyFill="1" applyAlignment="1">
      <alignment horizontal="center" vertical="center" wrapText="1"/>
    </xf>
    <xf numFmtId="181" fontId="1" fillId="2" borderId="0" xfId="0" applyNumberFormat="1" applyFont="1" applyFill="1" applyAlignment="1">
      <alignment horizontal="center" vertical="center" wrapText="1"/>
    </xf>
    <xf numFmtId="180" fontId="1" fillId="2" borderId="0" xfId="0" applyNumberFormat="1" applyFont="1" applyFill="1" applyAlignment="1">
      <alignment horizontal="center" vertical="center" wrapText="1"/>
    </xf>
    <xf numFmtId="180" fontId="1" fillId="2" borderId="1" xfId="0" applyNumberFormat="1" applyFont="1" applyFill="1" applyBorder="1" applyAlignment="1">
      <alignment horizontal="center" vertical="center" wrapText="1"/>
    </xf>
    <xf numFmtId="181" fontId="1" fillId="2" borderId="2" xfId="0" applyNumberFormat="1" applyFont="1" applyFill="1" applyBorder="1" applyAlignment="1">
      <alignment horizontal="center" vertical="center" wrapText="1"/>
    </xf>
    <xf numFmtId="180" fontId="1" fillId="2" borderId="2" xfId="0" applyNumberFormat="1" applyFont="1" applyFill="1" applyBorder="1" applyAlignment="1">
      <alignment horizontal="center" vertical="center" wrapText="1"/>
    </xf>
    <xf numFmtId="180" fontId="3" fillId="2" borderId="2" xfId="0" applyNumberFormat="1" applyFont="1" applyFill="1" applyBorder="1" applyAlignment="1">
      <alignment horizontal="center" vertical="center" wrapText="1"/>
    </xf>
    <xf numFmtId="181" fontId="1" fillId="2" borderId="3" xfId="0" applyNumberFormat="1" applyFont="1" applyFill="1" applyBorder="1" applyAlignment="1">
      <alignment horizontal="center" vertical="center" wrapText="1"/>
    </xf>
    <xf numFmtId="181" fontId="1" fillId="2" borderId="2" xfId="0" applyNumberFormat="1" applyFont="1" applyFill="1" applyBorder="1" applyAlignment="1">
      <alignment horizontal="center" vertical="center"/>
    </xf>
    <xf numFmtId="182" fontId="4" fillId="2" borderId="3" xfId="0" applyNumberFormat="1" applyFont="1" applyFill="1" applyBorder="1" applyAlignment="1">
      <alignment horizontal="left" vertical="center" wrapText="1"/>
    </xf>
    <xf numFmtId="182" fontId="2" fillId="2" borderId="2" xfId="0" applyNumberFormat="1" applyFont="1" applyFill="1" applyBorder="1" applyAlignment="1">
      <alignment horizontal="center"/>
    </xf>
    <xf numFmtId="180" fontId="3" fillId="2" borderId="3" xfId="0" applyNumberFormat="1" applyFont="1" applyFill="1" applyBorder="1" applyAlignment="1">
      <alignment horizontal="center" vertical="center" wrapText="1"/>
    </xf>
    <xf numFmtId="180" fontId="3" fillId="2" borderId="4" xfId="0" applyNumberFormat="1" applyFont="1" applyFill="1" applyBorder="1" applyAlignment="1">
      <alignment horizontal="center" vertical="center" wrapText="1"/>
    </xf>
    <xf numFmtId="180" fontId="5" fillId="2" borderId="0" xfId="49" applyNumberFormat="1" applyFont="1" applyFill="1" applyBorder="1" applyAlignment="1">
      <alignment horizontal="center" vertical="center"/>
    </xf>
    <xf numFmtId="180" fontId="6" fillId="2" borderId="0" xfId="49" applyNumberFormat="1" applyFont="1" applyFill="1" applyBorder="1" applyAlignment="1">
      <alignment horizontal="center" vertical="center"/>
    </xf>
    <xf numFmtId="180" fontId="6" fillId="2" borderId="0" xfId="49" applyNumberFormat="1" applyFont="1" applyFill="1" applyBorder="1" applyAlignment="1">
      <alignment horizontal="center" vertical="center" wrapText="1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6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E7" sqref="E7"/>
    </sheetView>
  </sheetViews>
  <sheetFormatPr defaultColWidth="9" defaultRowHeight="17.4" outlineLevelCol="5"/>
  <cols>
    <col min="1" max="1" width="5.77777777777778" style="2" customWidth="1"/>
    <col min="2" max="2" width="20.5555555555556" style="2" customWidth="1"/>
    <col min="3" max="6" width="27.7777777777778" style="2" customWidth="1"/>
    <col min="7" max="8" width="8.88888888888889" style="2"/>
    <col min="9" max="9" width="12" style="2" customWidth="1"/>
    <col min="10" max="10" width="15.1111111111111" style="2" customWidth="1"/>
    <col min="11" max="11" width="14.5555555555556" style="2" customWidth="1"/>
    <col min="12" max="12" width="13.5555555555556" style="2" customWidth="1"/>
    <col min="13" max="16384" width="8.88888888888889" style="2"/>
  </cols>
  <sheetData>
    <row r="1" s="1" customFormat="1" ht="18" spans="1:6">
      <c r="A1" s="3"/>
      <c r="B1" s="4" t="s">
        <v>0</v>
      </c>
      <c r="C1" s="4"/>
      <c r="D1" s="4"/>
      <c r="E1" s="4"/>
      <c r="F1" s="4"/>
    </row>
    <row r="2" s="1" customFormat="1" ht="63.6" customHeight="1" spans="1:6">
      <c r="A2" s="5"/>
      <c r="B2" s="4" t="s">
        <v>1</v>
      </c>
      <c r="C2" s="4"/>
      <c r="D2" s="4"/>
      <c r="E2" s="4"/>
      <c r="F2" s="4"/>
    </row>
    <row r="3" s="1" customFormat="1" spans="1:6">
      <c r="A3" s="5"/>
      <c r="B3" s="6"/>
      <c r="C3" s="6"/>
      <c r="D3" s="6"/>
      <c r="E3" s="7" t="s">
        <v>2</v>
      </c>
      <c r="F3" s="7"/>
    </row>
    <row r="4" s="1" customFormat="1" ht="69" customHeight="1" spans="1:6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10" t="s">
        <v>8</v>
      </c>
    </row>
    <row r="5" s="1" customFormat="1" spans="1:6">
      <c r="A5" s="8"/>
      <c r="B5" s="11">
        <v>1</v>
      </c>
      <c r="C5" s="8">
        <v>2</v>
      </c>
      <c r="D5" s="8">
        <v>3</v>
      </c>
      <c r="E5" s="8">
        <v>4</v>
      </c>
      <c r="F5" s="8">
        <v>5</v>
      </c>
    </row>
    <row r="6" s="2" customFormat="1" ht="28.2" customHeight="1" spans="1:6">
      <c r="A6" s="12">
        <v>1</v>
      </c>
      <c r="B6" s="13" t="s">
        <v>9</v>
      </c>
      <c r="C6" s="14">
        <v>923000</v>
      </c>
      <c r="D6" s="14">
        <v>575905</v>
      </c>
      <c r="E6" s="14">
        <v>761000</v>
      </c>
      <c r="F6" s="14">
        <f t="shared" ref="F6:F13" si="0">C6+D6+E6</f>
        <v>2259905</v>
      </c>
    </row>
    <row r="7" s="2" customFormat="1" ht="28.2" customHeight="1" spans="1:6">
      <c r="A7" s="12">
        <v>2</v>
      </c>
      <c r="B7" s="13" t="s">
        <v>10</v>
      </c>
      <c r="C7" s="14">
        <v>390000</v>
      </c>
      <c r="D7" s="14">
        <v>30737</v>
      </c>
      <c r="E7" s="14">
        <v>393121.5</v>
      </c>
      <c r="F7" s="14">
        <f t="shared" si="0"/>
        <v>813858.5</v>
      </c>
    </row>
    <row r="8" s="2" customFormat="1" ht="28.2" customHeight="1" spans="1:6">
      <c r="A8" s="12">
        <v>3</v>
      </c>
      <c r="B8" s="13" t="s">
        <v>11</v>
      </c>
      <c r="C8" s="14">
        <v>335000</v>
      </c>
      <c r="D8" s="14">
        <v>93000</v>
      </c>
      <c r="E8" s="14">
        <v>463234</v>
      </c>
      <c r="F8" s="14">
        <f t="shared" si="0"/>
        <v>891234</v>
      </c>
    </row>
    <row r="9" s="2" customFormat="1" ht="28.2" customHeight="1" spans="1:6">
      <c r="A9" s="12">
        <v>4</v>
      </c>
      <c r="B9" s="13" t="s">
        <v>12</v>
      </c>
      <c r="C9" s="14">
        <v>21841.3</v>
      </c>
      <c r="D9" s="14">
        <v>0</v>
      </c>
      <c r="E9" s="14">
        <v>0</v>
      </c>
      <c r="F9" s="14">
        <f t="shared" si="0"/>
        <v>21841.3</v>
      </c>
    </row>
    <row r="10" s="2" customFormat="1" ht="28.2" customHeight="1" spans="1:6">
      <c r="A10" s="12">
        <v>5</v>
      </c>
      <c r="B10" s="13" t="s">
        <v>13</v>
      </c>
      <c r="C10" s="14">
        <v>390000</v>
      </c>
      <c r="D10" s="14">
        <v>287846</v>
      </c>
      <c r="E10" s="14">
        <v>1184992.6</v>
      </c>
      <c r="F10" s="14">
        <f t="shared" si="0"/>
        <v>1862838.6</v>
      </c>
    </row>
    <row r="11" s="2" customFormat="1" ht="28.2" customHeight="1" spans="1:6">
      <c r="A11" s="12">
        <v>6</v>
      </c>
      <c r="B11" s="13" t="s">
        <v>14</v>
      </c>
      <c r="C11" s="14">
        <v>710000</v>
      </c>
      <c r="D11" s="14">
        <v>32000</v>
      </c>
      <c r="E11" s="14">
        <v>1207996</v>
      </c>
      <c r="F11" s="14">
        <f t="shared" si="0"/>
        <v>1949996</v>
      </c>
    </row>
    <row r="12" s="2" customFormat="1" ht="28.2" customHeight="1" spans="1:6">
      <c r="A12" s="12">
        <v>7</v>
      </c>
      <c r="B12" s="13" t="s">
        <v>15</v>
      </c>
      <c r="C12" s="14">
        <v>300000</v>
      </c>
      <c r="D12" s="14">
        <v>80000</v>
      </c>
      <c r="E12" s="14">
        <v>220696.4</v>
      </c>
      <c r="F12" s="14">
        <f t="shared" si="0"/>
        <v>600696.4</v>
      </c>
    </row>
    <row r="13" s="2" customFormat="1" ht="28.2" customHeight="1" spans="1:6">
      <c r="A13" s="15" t="s">
        <v>16</v>
      </c>
      <c r="B13" s="16"/>
      <c r="C13" s="14">
        <f>SUM(C6:C12)</f>
        <v>3069841.3</v>
      </c>
      <c r="D13" s="14">
        <f>SUM(D6:D12)</f>
        <v>1099488</v>
      </c>
      <c r="E13" s="14">
        <f>SUM(E6:E12)</f>
        <v>4231040.5</v>
      </c>
      <c r="F13" s="14">
        <f t="shared" si="0"/>
        <v>8400369.8</v>
      </c>
    </row>
    <row r="16" s="2" customFormat="1" spans="3:6">
      <c r="C16" s="17"/>
      <c r="D16" s="18"/>
      <c r="E16" s="18"/>
      <c r="F16" s="19"/>
    </row>
  </sheetData>
  <mergeCells count="4">
    <mergeCell ref="B1:F1"/>
    <mergeCell ref="B2:F2"/>
    <mergeCell ref="E3:F3"/>
    <mergeCell ref="A13:B1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Armavir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HAdmin</cp:lastModifiedBy>
  <dcterms:created xsi:type="dcterms:W3CDTF">2006-09-28T05:33:00Z</dcterms:created>
  <dcterms:modified xsi:type="dcterms:W3CDTF">2026-02-03T11:15:08Z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081D49266DE741EDA5DBF02B7385EDA7_12</vt:lpwstr>
  </property>
  <property fmtid="{D5CDD505-2E9C-101B-9397-08002B2CF9AE}" pid="3" name="KSOProductBuildVer">
    <vt:lpwstr>1049-12.2.0.23196</vt:lpwstr>
  </property>
</Properties>
</file>